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Лист1!$A$1:$D$34</definedName>
  </definedNames>
  <calcPr calcId="152511"/>
</workbook>
</file>

<file path=xl/calcChain.xml><?xml version="1.0" encoding="utf-8"?>
<calcChain xmlns="http://schemas.openxmlformats.org/spreadsheetml/2006/main">
  <c r="J15" i="1" l="1"/>
  <c r="K15" i="1" s="1"/>
  <c r="J71" i="1" l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K40" i="1"/>
  <c r="J40" i="1"/>
  <c r="J39" i="1"/>
  <c r="K39" i="1" s="1"/>
  <c r="J38" i="1"/>
  <c r="K38" i="1" s="1"/>
  <c r="J37" i="1"/>
  <c r="K37" i="1" s="1"/>
  <c r="J36" i="1"/>
  <c r="K36" i="1" s="1"/>
  <c r="J6" i="1" l="1"/>
  <c r="K6" i="1" s="1"/>
  <c r="J143" i="1" l="1"/>
  <c r="K143" i="1" s="1"/>
  <c r="J112" i="1"/>
  <c r="K112" i="1" s="1"/>
  <c r="J145" i="1"/>
  <c r="J144" i="1"/>
  <c r="J142" i="1"/>
  <c r="J141" i="1"/>
  <c r="J140" i="1"/>
  <c r="J139" i="1"/>
  <c r="J138" i="1"/>
  <c r="J137" i="1"/>
  <c r="J136" i="1"/>
  <c r="J135" i="1"/>
  <c r="J134" i="1"/>
  <c r="J133" i="1"/>
  <c r="K133" i="1" s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0" i="1"/>
  <c r="J109" i="1"/>
  <c r="J108" i="1"/>
  <c r="J107" i="1"/>
  <c r="J111" i="1"/>
  <c r="J106" i="1"/>
  <c r="J105" i="1"/>
  <c r="J104" i="1"/>
  <c r="J103" i="1"/>
  <c r="J102" i="1"/>
  <c r="J101" i="1"/>
  <c r="J100" i="1"/>
  <c r="J99" i="1"/>
  <c r="J98" i="1"/>
  <c r="J97" i="1"/>
  <c r="J96" i="1"/>
  <c r="K96" i="1" s="1"/>
  <c r="J95" i="1"/>
  <c r="J94" i="1"/>
  <c r="J93" i="1"/>
  <c r="J92" i="1"/>
  <c r="J91" i="1"/>
  <c r="K91" i="1" s="1"/>
  <c r="J90" i="1" l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34" i="1" l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35" i="1"/>
  <c r="K35" i="1" s="1"/>
  <c r="K145" i="1"/>
  <c r="K144" i="1"/>
  <c r="K142" i="1"/>
  <c r="K141" i="1"/>
  <c r="K140" i="1"/>
  <c r="K139" i="1"/>
  <c r="K138" i="1"/>
  <c r="K137" i="1"/>
  <c r="K136" i="1"/>
  <c r="K135" i="1"/>
  <c r="K134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5" i="1"/>
  <c r="K94" i="1"/>
  <c r="K93" i="1"/>
  <c r="K92" i="1"/>
</calcChain>
</file>

<file path=xl/sharedStrings.xml><?xml version="1.0" encoding="utf-8"?>
<sst xmlns="http://schemas.openxmlformats.org/spreadsheetml/2006/main" count="298" uniqueCount="262">
  <si>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</si>
  <si>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</si>
  <si>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</si>
  <si>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</si>
  <si>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</si>
  <si>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</si>
  <si>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</si>
  <si>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</si>
  <si>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</si>
  <si>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</si>
  <si>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</si>
  <si>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Садгород 507/250</t>
  </si>
  <si>
    <t>быт</t>
  </si>
  <si>
    <t>водозабор</t>
  </si>
  <si>
    <t>Садгород 1401/250</t>
  </si>
  <si>
    <t>быт, ДНС</t>
  </si>
  <si>
    <t>ТПФ 712/100</t>
  </si>
  <si>
    <t>ТПФ 714/400</t>
  </si>
  <si>
    <t>гараж</t>
  </si>
  <si>
    <t>ТПФ 718/400</t>
  </si>
  <si>
    <t>ТПФ 719/60</t>
  </si>
  <si>
    <t>полевой стан</t>
  </si>
  <si>
    <t>ТПФ 722/160</t>
  </si>
  <si>
    <t>быт, магазин</t>
  </si>
  <si>
    <t>ТПФ 717/160</t>
  </si>
  <si>
    <t>ТПФ 808/250</t>
  </si>
  <si>
    <t>ТПФ 1004/100</t>
  </si>
  <si>
    <t>КНС</t>
  </si>
  <si>
    <t>ТПФ 1003/250</t>
  </si>
  <si>
    <t>быт, пекарня, садик</t>
  </si>
  <si>
    <t>ЗТП Сах 101/320</t>
  </si>
  <si>
    <t>магазины, почта, рынок, котельгая ит.д.</t>
  </si>
  <si>
    <t>ЗТП Сах 102/400+100</t>
  </si>
  <si>
    <t>быт, магазины, сбербанк, садик</t>
  </si>
  <si>
    <t>кулинария, муз. Школа, быт</t>
  </si>
  <si>
    <t>быт, магазин, врвчебный офис, газовый цех, ГРП</t>
  </si>
  <si>
    <t>магазин, быт</t>
  </si>
  <si>
    <t>быт, милиция, магазин, церковь, адм. Поселения</t>
  </si>
  <si>
    <t>быт, ГРП</t>
  </si>
  <si>
    <t>ЗТП Сах 110/250</t>
  </si>
  <si>
    <t>быт, магазин, врачебный офис</t>
  </si>
  <si>
    <t>ЗТП Сах 111/250</t>
  </si>
  <si>
    <t>школа, АТС, котельная</t>
  </si>
  <si>
    <t>быт, гаражи</t>
  </si>
  <si>
    <t>КНС, магазин, социал., быт</t>
  </si>
  <si>
    <t>быт, мегафон, смартс</t>
  </si>
  <si>
    <t>котельная, АЗС, автосервис, магазин, быт, гараж</t>
  </si>
  <si>
    <t>свинарник</t>
  </si>
  <si>
    <t>ГАЗС, пилорама</t>
  </si>
  <si>
    <t>молочная ферма</t>
  </si>
  <si>
    <t>КТП Ку 703/250</t>
  </si>
  <si>
    <t>ЗТП Ку 801/250</t>
  </si>
  <si>
    <t>зерноток, скважина, мастерские, котельная</t>
  </si>
  <si>
    <t>быт, скважина КНС</t>
  </si>
  <si>
    <t>ЗТП Ку 802/250</t>
  </si>
  <si>
    <t>ЗТП Ку 803/250</t>
  </si>
  <si>
    <t>ЗТП Кр 905/250</t>
  </si>
  <si>
    <t>МТП Кр 906/160</t>
  </si>
  <si>
    <t>быт, КНС</t>
  </si>
  <si>
    <t>ЗТП Кр 907/320</t>
  </si>
  <si>
    <t>д/сад, котельная, быт, офис общей практики</t>
  </si>
  <si>
    <t>КТП Кр 909/250</t>
  </si>
  <si>
    <t>КТП Кр 909а/250</t>
  </si>
  <si>
    <t>быт, АЗС</t>
  </si>
  <si>
    <t xml:space="preserve">быт, скважина  </t>
  </si>
  <si>
    <t>ТП Кр 913/250</t>
  </si>
  <si>
    <t>КТП Кр 914/250</t>
  </si>
  <si>
    <t>КТП Кр 916/250</t>
  </si>
  <si>
    <t>школа, быт</t>
  </si>
  <si>
    <t>КТП Кр 917/400</t>
  </si>
  <si>
    <t>быт, муз. Школа</t>
  </si>
  <si>
    <t>МТП Кр 1309/250</t>
  </si>
  <si>
    <t>д/сад, быт</t>
  </si>
  <si>
    <t>МТП Кр 1310/250</t>
  </si>
  <si>
    <t>КТП Ку 1316/400</t>
  </si>
  <si>
    <t>КТП Ку 1604/400</t>
  </si>
  <si>
    <t>МТП НО 1017/250</t>
  </si>
  <si>
    <t>мастерские</t>
  </si>
  <si>
    <t>ЗТП Ку 1801/400</t>
  </si>
  <si>
    <t>ЗТП Ку 201/400</t>
  </si>
  <si>
    <t>Замер - 2020</t>
  </si>
  <si>
    <t>Садгород 508/250</t>
  </si>
  <si>
    <t>КТП Сах 103/250</t>
  </si>
  <si>
    <t>КТП Сах 105/400</t>
  </si>
  <si>
    <t>КТП Сах 107А/160</t>
  </si>
  <si>
    <t>КТП Сах 108/400</t>
  </si>
  <si>
    <t>КТП Сах 112/250</t>
  </si>
  <si>
    <t>КТП Сах 113  3А/160</t>
  </si>
  <si>
    <t>КТП Т 2501/320</t>
  </si>
  <si>
    <t>КТП Т 2503/100</t>
  </si>
  <si>
    <t>КТП Т 2504/400</t>
  </si>
  <si>
    <t>КТП Т 2505/400</t>
  </si>
  <si>
    <t>КТП Сах 113/400</t>
  </si>
  <si>
    <t>КТП Сах 109/400</t>
  </si>
  <si>
    <t>МТП Кр 908/100</t>
  </si>
  <si>
    <t>КТП Кр 912/250</t>
  </si>
  <si>
    <t>КТП Кр 915/400</t>
  </si>
  <si>
    <t>быт, торг.центр</t>
  </si>
  <si>
    <t>КТП Кр 918/250</t>
  </si>
  <si>
    <t>быт, котельная, дет/сад, пятёрочка, Полеклиника</t>
  </si>
  <si>
    <t>КТП Кр 919/250</t>
  </si>
  <si>
    <t>МТП Кр 920/250</t>
  </si>
  <si>
    <t>быт, скважены.</t>
  </si>
  <si>
    <t>МТП Кр 921/250</t>
  </si>
  <si>
    <t>быт, АЗС, Кафе</t>
  </si>
  <si>
    <t>МТП Ку 1101/100</t>
  </si>
  <si>
    <t>быт, скважена</t>
  </si>
  <si>
    <t>МТП Кр 1312/250</t>
  </si>
  <si>
    <t>быт, кательная</t>
  </si>
  <si>
    <t>ЗТП Ку 1601/250</t>
  </si>
  <si>
    <t>Школа,кдц, скважена</t>
  </si>
  <si>
    <t>2*250</t>
  </si>
  <si>
    <t>ЗТП Ку 1602/2*250</t>
  </si>
  <si>
    <t>ЗТП Ку 1603/630+400</t>
  </si>
  <si>
    <t>630+400</t>
  </si>
  <si>
    <t>быт, КНС, реаб.центр, Котельная</t>
  </si>
  <si>
    <t>котельная</t>
  </si>
  <si>
    <t>Мастерские, АЗС, Быт</t>
  </si>
  <si>
    <t>Зерноток, лес.торг.база.</t>
  </si>
  <si>
    <t>быт,ФАП, Дет.садик.</t>
  </si>
  <si>
    <t>КТП Кр 904/100</t>
  </si>
  <si>
    <t>КТПЧ101/100</t>
  </si>
  <si>
    <t>Быт,</t>
  </si>
  <si>
    <t>КТПЧ103/400</t>
  </si>
  <si>
    <t>Быт, Магазин</t>
  </si>
  <si>
    <t>ЗТПЧ104/100</t>
  </si>
  <si>
    <t>Быт,Магазин</t>
  </si>
  <si>
    <t>ТПЧ110/250</t>
  </si>
  <si>
    <t>Быт,КНС</t>
  </si>
  <si>
    <t>Магазины-ДДТ,Кафе,быт,Таб.ларек</t>
  </si>
  <si>
    <t>КТПЧ112/400</t>
  </si>
  <si>
    <t>КТПЧ111/160</t>
  </si>
  <si>
    <t>Быт</t>
  </si>
  <si>
    <t>КТПЧ118/250</t>
  </si>
  <si>
    <t>КТПЧ210/100</t>
  </si>
  <si>
    <t>Быт,Школа,миникотельная</t>
  </si>
  <si>
    <t>КТПЧ212/100</t>
  </si>
  <si>
    <t>ТПЧ214/250</t>
  </si>
  <si>
    <t>Водозабор №3</t>
  </si>
  <si>
    <t>ТПЧ216/5</t>
  </si>
  <si>
    <t>Полиго бытовых отходолв</t>
  </si>
  <si>
    <t>КТПЧ301/100</t>
  </si>
  <si>
    <t>КНС№1,быт, диаг.Центр</t>
  </si>
  <si>
    <t>ЗТПЧ302/400</t>
  </si>
  <si>
    <t>ЗАГС,ЦСО,д/сад,Магазины,быт</t>
  </si>
  <si>
    <t>КТПЧ303/400</t>
  </si>
  <si>
    <t>Администрация,миникотельная,инкосация,прокуратура.магазины,аптека,ЦЗ,МФЦ,быт</t>
  </si>
  <si>
    <t>КТПЧ305/250</t>
  </si>
  <si>
    <t>Магазины</t>
  </si>
  <si>
    <t>КТПЧ306/250</t>
  </si>
  <si>
    <t>КТПЧ307/160</t>
  </si>
  <si>
    <t>ЗТПЧ310/400</t>
  </si>
  <si>
    <t>быт,пром.зона.АЗС</t>
  </si>
  <si>
    <t>КТПЧ312/250</t>
  </si>
  <si>
    <t>Быт, База АО "ССК"</t>
  </si>
  <si>
    <t>КТПЧ314/250</t>
  </si>
  <si>
    <t>Водозабор№1</t>
  </si>
  <si>
    <t>ТПЧ321/100</t>
  </si>
  <si>
    <t>Сбер банк,Росгострах</t>
  </si>
  <si>
    <t>КТПЧ326/160</t>
  </si>
  <si>
    <t>Магази.быт.Самароэнерго</t>
  </si>
  <si>
    <t>КТПЧ403/400</t>
  </si>
  <si>
    <t>Магазин.быт.автомойка,кафе,автосервис</t>
  </si>
  <si>
    <t>КТПЧ404/160</t>
  </si>
  <si>
    <t>Магазин, быт,СТО,миникотельная</t>
  </si>
  <si>
    <t>КТПЧ405/400</t>
  </si>
  <si>
    <t>Быт.Школа№2,миникотельная</t>
  </si>
  <si>
    <t>КТПЧ409/400</t>
  </si>
  <si>
    <t>КТПЧ411/400</t>
  </si>
  <si>
    <t>Д/Сад.быт</t>
  </si>
  <si>
    <t>Быт,Магазины, ФАП, д/сад</t>
  </si>
  <si>
    <t>КТПЧ412/160</t>
  </si>
  <si>
    <t>Водозабор №2</t>
  </si>
  <si>
    <t>КТПЧ413/160</t>
  </si>
  <si>
    <t>Быт.магазины</t>
  </si>
  <si>
    <t>КТПЧ416/250</t>
  </si>
  <si>
    <t>КТПЧ417/250</t>
  </si>
  <si>
    <t>КТПЧ418/100</t>
  </si>
  <si>
    <t>Магазин,налоговая</t>
  </si>
  <si>
    <t>КТПЧ419/100</t>
  </si>
  <si>
    <t>КТПЧ421/400</t>
  </si>
  <si>
    <t>КНС.Быт</t>
  </si>
  <si>
    <t>КТПЧ427/160</t>
  </si>
  <si>
    <t>КТПЧ428/160</t>
  </si>
  <si>
    <t>КТПЧ429/250</t>
  </si>
  <si>
    <t>Быт.ФАП.Миникотельная</t>
  </si>
  <si>
    <t>КТПЧ425/400</t>
  </si>
  <si>
    <t>Маслобойка</t>
  </si>
  <si>
    <t>КТПЧ515/250</t>
  </si>
  <si>
    <t>КТПЧ504/160</t>
  </si>
  <si>
    <t>КТПЧ1701/100</t>
  </si>
  <si>
    <t>БЫТ</t>
  </si>
  <si>
    <t>ЗТПЧ1702/2*400</t>
  </si>
  <si>
    <t>2*400</t>
  </si>
  <si>
    <t>ЦРБ</t>
  </si>
  <si>
    <t>КТПЧ1703/400</t>
  </si>
  <si>
    <t>КТПЧ1704/400</t>
  </si>
  <si>
    <t>быт.</t>
  </si>
  <si>
    <t>ЗТПЧ1705/250</t>
  </si>
  <si>
    <t>КТПЧ1706/100</t>
  </si>
  <si>
    <t>КТПЧ1710/250</t>
  </si>
  <si>
    <t>Быт.рдк,ровд.Рег.Палата.Казначейство.бти.Суд.Приставы.Вет,станция.Миникотельная</t>
  </si>
  <si>
    <t>КТПЧ1711/250</t>
  </si>
  <si>
    <t>Быт.Магазины</t>
  </si>
  <si>
    <t>ЗТПЧ1712/400+100</t>
  </si>
  <si>
    <t>400+100</t>
  </si>
  <si>
    <t>РУЭС.Быт.Мед.Коледж.УФМС.Д/Сад.Редакция</t>
  </si>
  <si>
    <t>КТПЧ1713/400</t>
  </si>
  <si>
    <t>Котельная №7.№43.Магазин</t>
  </si>
  <si>
    <t>КТПЧ1714/400</t>
  </si>
  <si>
    <t>КТПЧ1715/400</t>
  </si>
  <si>
    <t>Быт.Баня</t>
  </si>
  <si>
    <t>Школа№1 д/сад. Магазины.Абонентский отдел</t>
  </si>
  <si>
    <t>КТПЧ1716/100</t>
  </si>
  <si>
    <t>Сбербанк. Магазин</t>
  </si>
  <si>
    <t>ТПЧ1717/160</t>
  </si>
  <si>
    <t>Магазин Вертикаль</t>
  </si>
  <si>
    <t>КТПЧ1718/160</t>
  </si>
  <si>
    <t>Быт. Пожарная часть№39</t>
  </si>
  <si>
    <t>ЗТПЧ1801/2*250</t>
  </si>
  <si>
    <t>КНС№2.Банк.ТЦ Арбат.Миникотельноя.Быт.ДМО.Поселение</t>
  </si>
  <si>
    <t>быт.ДЮШС.СЮТ.Храм.Магазины</t>
  </si>
  <si>
    <t>ЗТПЧ1802/400</t>
  </si>
  <si>
    <t>КТПЧ1804/400</t>
  </si>
  <si>
    <t>КТПЧ1805/400</t>
  </si>
  <si>
    <t>ГРП.Быт</t>
  </si>
  <si>
    <t>Почта.АТС№2.Быт</t>
  </si>
  <si>
    <t>КТПЧ1806/160</t>
  </si>
  <si>
    <t>Быт.магазины.Пенсионный фонд.</t>
  </si>
  <si>
    <t>КТПЧ1808/160</t>
  </si>
  <si>
    <t>КТПЧ1814/63</t>
  </si>
  <si>
    <t>ТПВЧ3311/160</t>
  </si>
  <si>
    <t>Котельная</t>
  </si>
  <si>
    <t>КТПВЧ3312/25</t>
  </si>
  <si>
    <t>Вышка РТРС(ОРТПЦ)</t>
  </si>
  <si>
    <t>КТПЕР3605/160</t>
  </si>
  <si>
    <t>Очистные</t>
  </si>
  <si>
    <t>КТПЕР3607/400</t>
  </si>
  <si>
    <t>БЫТ.Д/САД.КОТЕЛЬНАЯ-2ШТ.МАГАЗИНЫ. ИП.</t>
  </si>
  <si>
    <t>КТПСК809/250</t>
  </si>
  <si>
    <t>ЗЕРНОТОК. МАСТЕРСКИЕ</t>
  </si>
  <si>
    <t>ТПСМ319/250</t>
  </si>
  <si>
    <t>ДОМ ЖИВОТНОВОДА</t>
  </si>
  <si>
    <t>КТПСид305/250</t>
  </si>
  <si>
    <t>БЫТ. МАГАЗИН.ФЕР.ХОЗЯЙСТВО</t>
  </si>
  <si>
    <t>ТПСид306/160</t>
  </si>
  <si>
    <t>ИП</t>
  </si>
  <si>
    <t>КТПСид311/250</t>
  </si>
  <si>
    <t>БЫТ.АДМИНИСТРАЦИЯ .ШКОЛА.МАГАЗИНЫ.ВЫШКА РТРС.ФАП</t>
  </si>
  <si>
    <t>.быт.</t>
  </si>
  <si>
    <t>ТПСид314/63</t>
  </si>
  <si>
    <t>ТЕРРИТОРИЯ ИНТЕР-ОЙЛ</t>
  </si>
  <si>
    <t>КТПСид316/160</t>
  </si>
  <si>
    <t>ТПАЛ607/250</t>
  </si>
  <si>
    <t>КТПСид321/250</t>
  </si>
  <si>
    <t>БЫТ.ГРП.ВОДОЗАБОР</t>
  </si>
  <si>
    <t>КТПТПФ508/250</t>
  </si>
  <si>
    <t>КТП Кр 1914/250</t>
  </si>
  <si>
    <t>КТП Кр 1909/400</t>
  </si>
  <si>
    <t>КТП Кр 1906/400</t>
  </si>
  <si>
    <t>137</t>
  </si>
  <si>
    <t>Кинель - Черкасский участок 2023г  Март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</si>
</sst>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1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vertical="top"/>
    </xf>
    <xf numFmtId="0" fontId="0" fillId="0" borderId="16" xfId="0" applyBorder="1"/>
    <xf numFmtId="0" fontId="0" fillId="2" borderId="3" xfId="0" applyFill="1" applyBorder="1"/>
    <xf numFmtId="0" fontId="0" fillId="2" borderId="4" xfId="0" applyFill="1" applyBorder="1"/>
    <xf numFmtId="0" fontId="0" fillId="2" borderId="12" xfId="0" applyFill="1" applyBorder="1"/>
    <xf numFmtId="0" fontId="4" fillId="2" borderId="4" xfId="0" applyFont="1" applyFill="1" applyBorder="1" applyAlignment="1">
      <alignment vertical="center"/>
    </xf>
    <xf numFmtId="0" fontId="2" fillId="2" borderId="0" xfId="0" applyFont="1" applyFill="1"/>
    <xf numFmtId="0" fontId="0" fillId="4" borderId="0" xfId="0" applyFill="1"/>
    <xf numFmtId="0" fontId="0" fillId="2" borderId="4" xfId="0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/>
    <xf numFmtId="164" fontId="2" fillId="5" borderId="1" xfId="0" applyNumberFormat="1" applyFont="1" applyFill="1" applyBorder="1" applyAlignment="1">
      <alignment horizontal="center" vertical="center"/>
    </xf>
    <xf numFmtId="0" fontId="2" fillId="5" borderId="0" xfId="0" applyFont="1" applyFill="1"/>
    <xf numFmtId="0" fontId="2" fillId="5" borderId="1" xfId="0" applyFont="1" applyFill="1" applyBorder="1" applyAlignment="1">
      <alignment wrapText="1"/>
    </xf>
    <xf numFmtId="0" fontId="2" fillId="5" borderId="6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top"/>
    </xf>
    <xf numFmtId="0" fontId="2" fillId="5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/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vertical="top"/>
    </xf>
    <xf numFmtId="0" fontId="2" fillId="5" borderId="15" xfId="0" applyFont="1" applyFill="1" applyBorder="1" applyAlignment="1">
      <alignment horizontal="center" vertical="center"/>
    </xf>
    <xf numFmtId="0" fontId="2" fillId="5" borderId="15" xfId="0" applyFont="1" applyFill="1" applyBorder="1" applyAlignment="1"/>
    <xf numFmtId="164" fontId="2" fillId="5" borderId="15" xfId="0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vertical="top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/>
    <xf numFmtId="0" fontId="3" fillId="5" borderId="1" xfId="0" applyFont="1" applyFill="1" applyBorder="1" applyAlignment="1">
      <alignment horizontal="center" vertical="center"/>
    </xf>
    <xf numFmtId="0" fontId="0" fillId="5" borderId="0" xfId="0" applyFill="1"/>
    <xf numFmtId="0" fontId="0" fillId="5" borderId="10" xfId="0" applyFill="1" applyBorder="1" applyAlignment="1">
      <alignment horizontal="center" vertical="center"/>
    </xf>
    <xf numFmtId="0" fontId="0" fillId="5" borderId="1" xfId="0" applyFill="1" applyBorder="1" applyAlignment="1">
      <alignment wrapText="1"/>
    </xf>
    <xf numFmtId="49" fontId="0" fillId="5" borderId="10" xfId="0" applyNumberForma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7"/>
  <sheetViews>
    <sheetView tabSelected="1" workbookViewId="0">
      <selection activeCell="G126" sqref="G126:K132"/>
    </sheetView>
  </sheetViews>
  <sheetFormatPr defaultRowHeight="15" x14ac:dyDescent="0.25"/>
  <cols>
    <col min="1" max="1" width="4" style="2" customWidth="1"/>
    <col min="2" max="2" width="18.85546875" style="4" customWidth="1"/>
    <col min="3" max="3" width="12" style="2" customWidth="1"/>
    <col min="4" max="4" width="83.140625" style="3" bestFit="1" customWidth="1"/>
    <col min="5" max="5" width="1.5703125" customWidth="1"/>
    <col min="6" max="6" width="12.42578125" customWidth="1"/>
  </cols>
  <sheetData>
    <row r="1" spans="1:24" ht="15.75" thickBot="1" x14ac:dyDescent="0.3"/>
    <row r="2" spans="1:24" ht="27" customHeight="1" x14ac:dyDescent="0.25">
      <c r="A2" s="45" t="s">
        <v>261</v>
      </c>
      <c r="B2" s="46"/>
      <c r="C2" s="46"/>
      <c r="D2" s="46"/>
      <c r="E2" s="5"/>
      <c r="F2" s="6"/>
      <c r="G2" s="7"/>
      <c r="H2" s="9" t="s">
        <v>80</v>
      </c>
      <c r="I2" s="12">
        <v>2023</v>
      </c>
      <c r="J2" s="7"/>
      <c r="K2" s="8"/>
    </row>
    <row r="3" spans="1:24" x14ac:dyDescent="0.25">
      <c r="A3" s="44" t="s">
        <v>2</v>
      </c>
      <c r="B3" s="47" t="s">
        <v>5</v>
      </c>
      <c r="C3" s="47" t="s">
        <v>3</v>
      </c>
      <c r="D3" s="50" t="s">
        <v>0</v>
      </c>
      <c r="F3" s="47" t="s">
        <v>3</v>
      </c>
      <c r="G3" s="53" t="s">
        <v>6</v>
      </c>
      <c r="H3" s="54"/>
      <c r="I3" s="54"/>
      <c r="J3" s="54"/>
      <c r="K3" s="55"/>
    </row>
    <row r="4" spans="1:24" x14ac:dyDescent="0.25">
      <c r="A4" s="44"/>
      <c r="B4" s="48"/>
      <c r="C4" s="48"/>
      <c r="D4" s="51"/>
      <c r="F4" s="48"/>
      <c r="G4" s="56" t="s">
        <v>1</v>
      </c>
      <c r="H4" s="57"/>
      <c r="I4" s="58"/>
      <c r="J4" s="59" t="s">
        <v>4</v>
      </c>
      <c r="K4" s="59" t="s">
        <v>7</v>
      </c>
    </row>
    <row r="5" spans="1:24" x14ac:dyDescent="0.25">
      <c r="A5" s="44"/>
      <c r="B5" s="49"/>
      <c r="C5" s="49"/>
      <c r="D5" s="52"/>
      <c r="F5" s="49"/>
      <c r="G5" s="1" t="s">
        <v>8</v>
      </c>
      <c r="H5" s="1" t="s">
        <v>9</v>
      </c>
      <c r="I5" s="1" t="s">
        <v>10</v>
      </c>
      <c r="J5" s="60"/>
      <c r="K5" s="60"/>
    </row>
    <row r="6" spans="1:24" s="10" customFormat="1" ht="18.75" customHeight="1" x14ac:dyDescent="0.25">
      <c r="A6" s="13">
        <v>1</v>
      </c>
      <c r="B6" s="14" t="s">
        <v>11</v>
      </c>
      <c r="C6" s="15">
        <v>250</v>
      </c>
      <c r="D6" s="16" t="s">
        <v>12</v>
      </c>
      <c r="E6" s="18"/>
      <c r="F6" s="15">
        <v>250</v>
      </c>
      <c r="G6" s="39">
        <v>30</v>
      </c>
      <c r="H6" s="39">
        <v>16</v>
      </c>
      <c r="I6" s="39">
        <v>6</v>
      </c>
      <c r="J6" s="42">
        <f t="shared" ref="J6" si="0">(G6+H6+I6)/3*0.38*1.73</f>
        <v>11.394933333333332</v>
      </c>
      <c r="K6" s="42">
        <f t="shared" ref="K6" si="1">(J6/F6)*100</f>
        <v>4.557973333333333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</row>
    <row r="7" spans="1:24" s="10" customFormat="1" ht="19.5" customHeight="1" x14ac:dyDescent="0.25">
      <c r="A7" s="13">
        <v>2</v>
      </c>
      <c r="B7" s="14" t="s">
        <v>81</v>
      </c>
      <c r="C7" s="15">
        <v>250</v>
      </c>
      <c r="D7" s="16" t="s">
        <v>13</v>
      </c>
      <c r="E7" s="18"/>
      <c r="F7" s="15">
        <v>250</v>
      </c>
      <c r="G7" s="39">
        <v>44</v>
      </c>
      <c r="H7" s="39">
        <v>43</v>
      </c>
      <c r="I7" s="39">
        <v>41</v>
      </c>
      <c r="J7" s="42">
        <f t="shared" ref="J7:J34" si="2">(G7+H7+I7)/3*0.38*1.73</f>
        <v>28.049066666666661</v>
      </c>
      <c r="K7" s="42">
        <f t="shared" ref="K7:K34" si="3">(J7/F7)*100</f>
        <v>11.219626666666665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</row>
    <row r="8" spans="1:24" s="10" customFormat="1" ht="15.75" customHeight="1" x14ac:dyDescent="0.25">
      <c r="A8" s="13">
        <v>3</v>
      </c>
      <c r="B8" s="14" t="s">
        <v>14</v>
      </c>
      <c r="C8" s="15">
        <v>250</v>
      </c>
      <c r="D8" s="16" t="s">
        <v>15</v>
      </c>
      <c r="E8" s="18"/>
      <c r="F8" s="15">
        <v>250</v>
      </c>
      <c r="G8" s="39">
        <v>31</v>
      </c>
      <c r="H8" s="39">
        <v>25</v>
      </c>
      <c r="I8" s="39">
        <v>36</v>
      </c>
      <c r="J8" s="42">
        <f t="shared" si="2"/>
        <v>20.160266666666669</v>
      </c>
      <c r="K8" s="42">
        <f t="shared" si="3"/>
        <v>8.0641066666666674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</row>
    <row r="9" spans="1:24" s="10" customFormat="1" ht="14.25" customHeight="1" x14ac:dyDescent="0.25">
      <c r="A9" s="13">
        <v>4</v>
      </c>
      <c r="B9" s="14" t="s">
        <v>16</v>
      </c>
      <c r="C9" s="15">
        <v>100</v>
      </c>
      <c r="D9" s="16" t="s">
        <v>12</v>
      </c>
      <c r="E9" s="18"/>
      <c r="F9" s="15">
        <v>100</v>
      </c>
      <c r="G9" s="38">
        <v>20</v>
      </c>
      <c r="H9" s="38">
        <v>45</v>
      </c>
      <c r="I9" s="38">
        <v>48</v>
      </c>
      <c r="J9" s="42">
        <f t="shared" si="2"/>
        <v>24.762066666666666</v>
      </c>
      <c r="K9" s="42">
        <f t="shared" si="3"/>
        <v>24.762066666666666</v>
      </c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</row>
    <row r="10" spans="1:24" s="10" customFormat="1" x14ac:dyDescent="0.25">
      <c r="A10" s="13">
        <v>5</v>
      </c>
      <c r="B10" s="14" t="s">
        <v>17</v>
      </c>
      <c r="C10" s="15">
        <v>400</v>
      </c>
      <c r="D10" s="16" t="s">
        <v>18</v>
      </c>
      <c r="E10" s="18"/>
      <c r="F10" s="15">
        <v>400</v>
      </c>
      <c r="G10" s="39">
        <v>9</v>
      </c>
      <c r="H10" s="39">
        <v>4</v>
      </c>
      <c r="I10" s="39">
        <v>7</v>
      </c>
      <c r="J10" s="42">
        <f t="shared" si="2"/>
        <v>4.3826666666666672</v>
      </c>
      <c r="K10" s="42">
        <f t="shared" si="3"/>
        <v>1.0956666666666668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</row>
    <row r="11" spans="1:24" s="10" customFormat="1" x14ac:dyDescent="0.25">
      <c r="A11" s="13">
        <v>6</v>
      </c>
      <c r="B11" s="14" t="s">
        <v>19</v>
      </c>
      <c r="C11" s="15">
        <v>400</v>
      </c>
      <c r="D11" s="16" t="s">
        <v>12</v>
      </c>
      <c r="E11" s="18"/>
      <c r="F11" s="15">
        <v>400</v>
      </c>
      <c r="G11" s="38">
        <v>3</v>
      </c>
      <c r="H11" s="38">
        <v>5</v>
      </c>
      <c r="I11" s="39">
        <v>2</v>
      </c>
      <c r="J11" s="42">
        <f t="shared" si="2"/>
        <v>2.1913333333333336</v>
      </c>
      <c r="K11" s="42">
        <f t="shared" si="3"/>
        <v>0.54783333333333339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</row>
    <row r="12" spans="1:24" s="10" customFormat="1" x14ac:dyDescent="0.25">
      <c r="A12" s="13">
        <v>7</v>
      </c>
      <c r="B12" s="14" t="s">
        <v>20</v>
      </c>
      <c r="C12" s="15">
        <v>60</v>
      </c>
      <c r="D12" s="16" t="s">
        <v>21</v>
      </c>
      <c r="E12" s="18"/>
      <c r="F12" s="15">
        <v>60</v>
      </c>
      <c r="G12" s="39">
        <v>0</v>
      </c>
      <c r="H12" s="39">
        <v>0</v>
      </c>
      <c r="I12" s="39">
        <v>0</v>
      </c>
      <c r="J12" s="42">
        <f t="shared" si="2"/>
        <v>0</v>
      </c>
      <c r="K12" s="42">
        <f t="shared" si="3"/>
        <v>0</v>
      </c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</row>
    <row r="13" spans="1:24" s="10" customFormat="1" x14ac:dyDescent="0.25">
      <c r="A13" s="13">
        <v>8</v>
      </c>
      <c r="B13" s="14" t="s">
        <v>22</v>
      </c>
      <c r="C13" s="15">
        <v>160</v>
      </c>
      <c r="D13" s="16" t="s">
        <v>23</v>
      </c>
      <c r="E13" s="18"/>
      <c r="F13" s="15">
        <v>160</v>
      </c>
      <c r="G13" s="39">
        <v>37</v>
      </c>
      <c r="H13" s="38">
        <v>30</v>
      </c>
      <c r="I13" s="39">
        <v>23</v>
      </c>
      <c r="J13" s="42">
        <f t="shared" si="2"/>
        <v>19.722000000000001</v>
      </c>
      <c r="K13" s="42">
        <f t="shared" si="3"/>
        <v>12.326250000000002</v>
      </c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</row>
    <row r="14" spans="1:24" s="10" customFormat="1" x14ac:dyDescent="0.25">
      <c r="A14" s="13">
        <v>9</v>
      </c>
      <c r="B14" s="14" t="s">
        <v>24</v>
      </c>
      <c r="C14" s="15">
        <v>160</v>
      </c>
      <c r="D14" s="16" t="s">
        <v>13</v>
      </c>
      <c r="E14" s="18"/>
      <c r="F14" s="15">
        <v>160</v>
      </c>
      <c r="G14" s="39">
        <v>0</v>
      </c>
      <c r="H14" s="39">
        <v>0</v>
      </c>
      <c r="I14" s="39">
        <v>0</v>
      </c>
      <c r="J14" s="42">
        <f t="shared" si="2"/>
        <v>0</v>
      </c>
      <c r="K14" s="42">
        <f t="shared" si="3"/>
        <v>0</v>
      </c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</row>
    <row r="15" spans="1:24" s="10" customFormat="1" x14ac:dyDescent="0.25">
      <c r="A15" s="13">
        <v>10</v>
      </c>
      <c r="B15" s="14" t="s">
        <v>256</v>
      </c>
      <c r="C15" s="15">
        <v>250</v>
      </c>
      <c r="D15" s="16" t="s">
        <v>13</v>
      </c>
      <c r="E15" s="18"/>
      <c r="F15" s="15">
        <v>250</v>
      </c>
      <c r="G15" s="39">
        <v>0</v>
      </c>
      <c r="H15" s="39">
        <v>0</v>
      </c>
      <c r="I15" s="39">
        <v>0</v>
      </c>
      <c r="J15" s="42">
        <f t="shared" ref="J15" si="4">(G15+H15+I15)/3*0.38*1.73</f>
        <v>0</v>
      </c>
      <c r="K15" s="42">
        <f t="shared" ref="K15" si="5">(J15/F15)*100</f>
        <v>0</v>
      </c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</row>
    <row r="16" spans="1:24" s="10" customFormat="1" x14ac:dyDescent="0.25">
      <c r="A16" s="13">
        <v>11</v>
      </c>
      <c r="B16" s="14" t="s">
        <v>25</v>
      </c>
      <c r="C16" s="15">
        <v>250</v>
      </c>
      <c r="D16" s="16" t="s">
        <v>13</v>
      </c>
      <c r="E16" s="18"/>
      <c r="F16" s="15">
        <v>250</v>
      </c>
      <c r="G16" s="39">
        <v>0</v>
      </c>
      <c r="H16" s="39">
        <v>0</v>
      </c>
      <c r="I16" s="39">
        <v>0</v>
      </c>
      <c r="J16" s="42">
        <f t="shared" si="2"/>
        <v>0</v>
      </c>
      <c r="K16" s="42">
        <f t="shared" si="3"/>
        <v>0</v>
      </c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</row>
    <row r="17" spans="1:24" s="10" customFormat="1" x14ac:dyDescent="0.25">
      <c r="A17" s="13">
        <v>12</v>
      </c>
      <c r="B17" s="14" t="s">
        <v>26</v>
      </c>
      <c r="C17" s="15">
        <v>100</v>
      </c>
      <c r="D17" s="16" t="s">
        <v>27</v>
      </c>
      <c r="E17" s="18"/>
      <c r="F17" s="15">
        <v>100</v>
      </c>
      <c r="G17" s="39">
        <v>12</v>
      </c>
      <c r="H17" s="39">
        <v>13</v>
      </c>
      <c r="I17" s="39">
        <v>16</v>
      </c>
      <c r="J17" s="42">
        <f t="shared" si="2"/>
        <v>8.9844666666666662</v>
      </c>
      <c r="K17" s="42">
        <f t="shared" si="3"/>
        <v>8.9844666666666662</v>
      </c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</row>
    <row r="18" spans="1:24" s="10" customFormat="1" x14ac:dyDescent="0.25">
      <c r="A18" s="13">
        <v>13</v>
      </c>
      <c r="B18" s="14" t="s">
        <v>28</v>
      </c>
      <c r="C18" s="15">
        <v>250</v>
      </c>
      <c r="D18" s="16" t="s">
        <v>29</v>
      </c>
      <c r="E18" s="18"/>
      <c r="F18" s="15">
        <v>250</v>
      </c>
      <c r="G18" s="38">
        <v>20</v>
      </c>
      <c r="H18" s="38">
        <v>45</v>
      </c>
      <c r="I18" s="38">
        <v>64</v>
      </c>
      <c r="J18" s="42">
        <f t="shared" si="2"/>
        <v>28.2682</v>
      </c>
      <c r="K18" s="42">
        <f t="shared" si="3"/>
        <v>11.30728</v>
      </c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</row>
    <row r="19" spans="1:24" s="10" customFormat="1" ht="17.25" customHeight="1" x14ac:dyDescent="0.25">
      <c r="A19" s="13">
        <v>14</v>
      </c>
      <c r="B19" s="14" t="s">
        <v>30</v>
      </c>
      <c r="C19" s="15">
        <v>320</v>
      </c>
      <c r="D19" s="19" t="s">
        <v>31</v>
      </c>
      <c r="E19" s="18"/>
      <c r="F19" s="15">
        <v>320</v>
      </c>
      <c r="G19" s="38">
        <v>280</v>
      </c>
      <c r="H19" s="38">
        <v>244</v>
      </c>
      <c r="I19" s="38">
        <v>257</v>
      </c>
      <c r="J19" s="42">
        <f t="shared" si="2"/>
        <v>171.14313333333331</v>
      </c>
      <c r="K19" s="42">
        <f t="shared" si="3"/>
        <v>53.482229166666663</v>
      </c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</row>
    <row r="20" spans="1:24" s="10" customFormat="1" x14ac:dyDescent="0.25">
      <c r="A20" s="13">
        <v>15</v>
      </c>
      <c r="B20" s="14" t="s">
        <v>32</v>
      </c>
      <c r="C20" s="20">
        <v>400</v>
      </c>
      <c r="D20" s="19" t="s">
        <v>33</v>
      </c>
      <c r="E20" s="18"/>
      <c r="F20" s="20">
        <v>400</v>
      </c>
      <c r="G20" s="39">
        <v>123</v>
      </c>
      <c r="H20" s="39">
        <v>138</v>
      </c>
      <c r="I20" s="39">
        <v>142</v>
      </c>
      <c r="J20" s="42">
        <f t="shared" si="2"/>
        <v>88.310733333333346</v>
      </c>
      <c r="K20" s="42">
        <f t="shared" si="3"/>
        <v>22.077683333333336</v>
      </c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</row>
    <row r="21" spans="1:24" s="10" customFormat="1" x14ac:dyDescent="0.25">
      <c r="A21" s="13">
        <v>16</v>
      </c>
      <c r="B21" s="14" t="s">
        <v>82</v>
      </c>
      <c r="C21" s="15">
        <v>250</v>
      </c>
      <c r="D21" s="16" t="s">
        <v>34</v>
      </c>
      <c r="E21" s="18"/>
      <c r="F21" s="15">
        <v>250</v>
      </c>
      <c r="G21" s="38">
        <v>154</v>
      </c>
      <c r="H21" s="38">
        <v>120</v>
      </c>
      <c r="I21" s="38">
        <v>150</v>
      </c>
      <c r="J21" s="42">
        <f t="shared" si="2"/>
        <v>92.912533333333343</v>
      </c>
      <c r="K21" s="42">
        <f t="shared" si="3"/>
        <v>37.165013333333334</v>
      </c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</row>
    <row r="22" spans="1:24" s="10" customFormat="1" x14ac:dyDescent="0.25">
      <c r="A22" s="13">
        <v>17</v>
      </c>
      <c r="B22" s="14" t="s">
        <v>83</v>
      </c>
      <c r="C22" s="15">
        <v>400</v>
      </c>
      <c r="D22" s="19" t="s">
        <v>35</v>
      </c>
      <c r="E22" s="18"/>
      <c r="F22" s="15">
        <v>400</v>
      </c>
      <c r="G22" s="38">
        <v>237</v>
      </c>
      <c r="H22" s="38">
        <v>215</v>
      </c>
      <c r="I22" s="38">
        <v>206</v>
      </c>
      <c r="J22" s="42">
        <f t="shared" si="2"/>
        <v>144.18973333333335</v>
      </c>
      <c r="K22" s="42">
        <f t="shared" si="3"/>
        <v>36.047433333333338</v>
      </c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</row>
    <row r="23" spans="1:24" s="10" customFormat="1" x14ac:dyDescent="0.25">
      <c r="A23" s="13">
        <v>18</v>
      </c>
      <c r="B23" s="14" t="s">
        <v>84</v>
      </c>
      <c r="C23" s="15">
        <v>160</v>
      </c>
      <c r="D23" s="16" t="s">
        <v>36</v>
      </c>
      <c r="E23" s="18"/>
      <c r="F23" s="15">
        <v>160</v>
      </c>
      <c r="G23" s="39">
        <v>70</v>
      </c>
      <c r="H23" s="39">
        <v>93</v>
      </c>
      <c r="I23" s="39">
        <v>45</v>
      </c>
      <c r="J23" s="42">
        <f t="shared" si="2"/>
        <v>45.57973333333333</v>
      </c>
      <c r="K23" s="42">
        <f t="shared" si="3"/>
        <v>28.487333333333332</v>
      </c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</row>
    <row r="24" spans="1:24" s="10" customFormat="1" x14ac:dyDescent="0.25">
      <c r="A24" s="13">
        <v>19</v>
      </c>
      <c r="B24" s="14" t="s">
        <v>85</v>
      </c>
      <c r="C24" s="15">
        <v>400</v>
      </c>
      <c r="D24" s="19" t="s">
        <v>37</v>
      </c>
      <c r="E24" s="18"/>
      <c r="F24" s="15">
        <v>400</v>
      </c>
      <c r="G24" s="39">
        <v>240</v>
      </c>
      <c r="H24" s="39">
        <v>207</v>
      </c>
      <c r="I24" s="39">
        <v>230</v>
      </c>
      <c r="J24" s="42">
        <f t="shared" si="2"/>
        <v>148.35326666666666</v>
      </c>
      <c r="K24" s="42">
        <f t="shared" si="3"/>
        <v>37.088316666666664</v>
      </c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</row>
    <row r="25" spans="1:24" s="10" customFormat="1" x14ac:dyDescent="0.25">
      <c r="A25" s="13">
        <v>20</v>
      </c>
      <c r="B25" s="14" t="s">
        <v>93</v>
      </c>
      <c r="C25" s="15">
        <v>400</v>
      </c>
      <c r="D25" s="16" t="s">
        <v>38</v>
      </c>
      <c r="E25" s="18"/>
      <c r="F25" s="15">
        <v>400</v>
      </c>
      <c r="G25" s="39">
        <v>158</v>
      </c>
      <c r="H25" s="39">
        <v>120</v>
      </c>
      <c r="I25" s="39">
        <v>132</v>
      </c>
      <c r="J25" s="42">
        <f t="shared" si="2"/>
        <v>89.844666666666654</v>
      </c>
      <c r="K25" s="42">
        <f t="shared" si="3"/>
        <v>22.461166666666664</v>
      </c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</row>
    <row r="26" spans="1:24" s="10" customFormat="1" x14ac:dyDescent="0.25">
      <c r="A26" s="13">
        <v>21</v>
      </c>
      <c r="B26" s="14" t="s">
        <v>39</v>
      </c>
      <c r="C26" s="15">
        <v>250</v>
      </c>
      <c r="D26" s="16" t="s">
        <v>40</v>
      </c>
      <c r="E26" s="18"/>
      <c r="F26" s="15">
        <v>250</v>
      </c>
      <c r="G26" s="38">
        <v>35</v>
      </c>
      <c r="H26" s="38">
        <v>38</v>
      </c>
      <c r="I26" s="38">
        <v>40</v>
      </c>
      <c r="J26" s="42">
        <f t="shared" si="2"/>
        <v>24.762066666666666</v>
      </c>
      <c r="K26" s="42">
        <f t="shared" si="3"/>
        <v>9.9048266666666667</v>
      </c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</row>
    <row r="27" spans="1:24" s="10" customFormat="1" x14ac:dyDescent="0.25">
      <c r="A27" s="13">
        <v>22</v>
      </c>
      <c r="B27" s="14" t="s">
        <v>41</v>
      </c>
      <c r="C27" s="15">
        <v>250</v>
      </c>
      <c r="D27" s="16" t="s">
        <v>42</v>
      </c>
      <c r="E27" s="18"/>
      <c r="F27" s="15">
        <v>250</v>
      </c>
      <c r="G27" s="39">
        <v>87</v>
      </c>
      <c r="H27" s="39">
        <v>108</v>
      </c>
      <c r="I27" s="39">
        <v>72</v>
      </c>
      <c r="J27" s="42">
        <f t="shared" si="2"/>
        <v>58.508600000000001</v>
      </c>
      <c r="K27" s="42">
        <f t="shared" si="3"/>
        <v>23.40344</v>
      </c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</row>
    <row r="28" spans="1:24" s="10" customFormat="1" x14ac:dyDescent="0.25">
      <c r="A28" s="13">
        <v>23</v>
      </c>
      <c r="B28" s="14" t="s">
        <v>86</v>
      </c>
      <c r="C28" s="15">
        <v>250</v>
      </c>
      <c r="D28" s="16" t="s">
        <v>43</v>
      </c>
      <c r="E28" s="18"/>
      <c r="F28" s="15">
        <v>250</v>
      </c>
      <c r="G28" s="39">
        <v>107</v>
      </c>
      <c r="H28" s="39">
        <v>106</v>
      </c>
      <c r="I28" s="39">
        <v>72</v>
      </c>
      <c r="J28" s="42">
        <f t="shared" si="2"/>
        <v>62.453000000000003</v>
      </c>
      <c r="K28" s="42">
        <f t="shared" si="3"/>
        <v>24.981200000000001</v>
      </c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</row>
    <row r="29" spans="1:24" s="10" customFormat="1" ht="15.75" thickBot="1" x14ac:dyDescent="0.3">
      <c r="A29" s="21">
        <v>24</v>
      </c>
      <c r="B29" s="22" t="s">
        <v>92</v>
      </c>
      <c r="C29" s="23">
        <v>400</v>
      </c>
      <c r="D29" s="24" t="s">
        <v>44</v>
      </c>
      <c r="E29" s="18"/>
      <c r="F29" s="23">
        <v>400</v>
      </c>
      <c r="G29" s="40">
        <v>51</v>
      </c>
      <c r="H29" s="40">
        <v>71</v>
      </c>
      <c r="I29" s="40">
        <v>104</v>
      </c>
      <c r="J29" s="42">
        <f t="shared" si="2"/>
        <v>49.524133333333332</v>
      </c>
      <c r="K29" s="43">
        <f t="shared" si="3"/>
        <v>12.381033333333333</v>
      </c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</row>
    <row r="30" spans="1:24" s="10" customFormat="1" x14ac:dyDescent="0.25">
      <c r="A30" s="25">
        <v>25</v>
      </c>
      <c r="B30" s="26" t="s">
        <v>87</v>
      </c>
      <c r="C30" s="27">
        <v>160</v>
      </c>
      <c r="D30" s="28" t="s">
        <v>45</v>
      </c>
      <c r="E30" s="18"/>
      <c r="F30" s="27">
        <v>160</v>
      </c>
      <c r="G30" s="33">
        <v>81</v>
      </c>
      <c r="H30" s="33">
        <v>61</v>
      </c>
      <c r="I30" s="33">
        <v>63</v>
      </c>
      <c r="J30" s="17">
        <f t="shared" si="2"/>
        <v>44.922333333333327</v>
      </c>
      <c r="K30" s="29">
        <f t="shared" si="3"/>
        <v>28.076458333333331</v>
      </c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</row>
    <row r="31" spans="1:24" s="10" customFormat="1" x14ac:dyDescent="0.25">
      <c r="A31" s="13">
        <v>26</v>
      </c>
      <c r="B31" s="14" t="s">
        <v>88</v>
      </c>
      <c r="C31" s="15">
        <v>320</v>
      </c>
      <c r="D31" s="19" t="s">
        <v>46</v>
      </c>
      <c r="E31" s="18"/>
      <c r="F31" s="15">
        <v>320</v>
      </c>
      <c r="G31" s="33">
        <v>97</v>
      </c>
      <c r="H31" s="33">
        <v>111</v>
      </c>
      <c r="I31" s="33">
        <v>139</v>
      </c>
      <c r="J31" s="17">
        <f t="shared" si="2"/>
        <v>76.039266666666663</v>
      </c>
      <c r="K31" s="17">
        <f t="shared" si="3"/>
        <v>23.762270833333332</v>
      </c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</row>
    <row r="32" spans="1:24" s="10" customFormat="1" x14ac:dyDescent="0.25">
      <c r="A32" s="13">
        <v>27</v>
      </c>
      <c r="B32" s="14" t="s">
        <v>89</v>
      </c>
      <c r="C32" s="15">
        <v>100</v>
      </c>
      <c r="D32" s="16" t="s">
        <v>47</v>
      </c>
      <c r="E32" s="18"/>
      <c r="F32" s="15">
        <v>100</v>
      </c>
      <c r="G32" s="33">
        <v>0</v>
      </c>
      <c r="H32" s="33">
        <v>0</v>
      </c>
      <c r="I32" s="33">
        <v>10</v>
      </c>
      <c r="J32" s="17">
        <f t="shared" si="2"/>
        <v>2.1913333333333336</v>
      </c>
      <c r="K32" s="17">
        <f t="shared" si="3"/>
        <v>2.1913333333333336</v>
      </c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</row>
    <row r="33" spans="1:24" s="10" customFormat="1" x14ac:dyDescent="0.25">
      <c r="A33" s="13">
        <v>26</v>
      </c>
      <c r="B33" s="14" t="s">
        <v>90</v>
      </c>
      <c r="C33" s="15">
        <v>400</v>
      </c>
      <c r="D33" s="16" t="s">
        <v>48</v>
      </c>
      <c r="E33" s="18"/>
      <c r="F33" s="15">
        <v>400</v>
      </c>
      <c r="G33" s="33">
        <v>3</v>
      </c>
      <c r="H33" s="33">
        <v>2</v>
      </c>
      <c r="I33" s="33">
        <v>10</v>
      </c>
      <c r="J33" s="17">
        <f t="shared" si="2"/>
        <v>3.2869999999999999</v>
      </c>
      <c r="K33" s="17">
        <f t="shared" si="3"/>
        <v>0.82174999999999987</v>
      </c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</row>
    <row r="34" spans="1:24" s="10" customFormat="1" x14ac:dyDescent="0.25">
      <c r="A34" s="13">
        <v>29</v>
      </c>
      <c r="B34" s="14" t="s">
        <v>91</v>
      </c>
      <c r="C34" s="15">
        <v>400</v>
      </c>
      <c r="D34" s="16" t="s">
        <v>49</v>
      </c>
      <c r="E34" s="18"/>
      <c r="F34" s="15">
        <v>400</v>
      </c>
      <c r="G34" s="33">
        <v>19</v>
      </c>
      <c r="H34" s="33">
        <v>1</v>
      </c>
      <c r="I34" s="33">
        <v>10</v>
      </c>
      <c r="J34" s="17">
        <f t="shared" si="2"/>
        <v>6.5739999999999998</v>
      </c>
      <c r="K34" s="17">
        <f t="shared" si="3"/>
        <v>1.6434999999999997</v>
      </c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</row>
    <row r="35" spans="1:24" s="10" customFormat="1" ht="27.75" customHeight="1" x14ac:dyDescent="0.25">
      <c r="A35" s="13">
        <v>30</v>
      </c>
      <c r="B35" s="14" t="s">
        <v>50</v>
      </c>
      <c r="C35" s="15">
        <v>250</v>
      </c>
      <c r="D35" s="19" t="s">
        <v>52</v>
      </c>
      <c r="E35" s="18"/>
      <c r="F35" s="15">
        <v>250</v>
      </c>
      <c r="G35" s="39">
        <v>37</v>
      </c>
      <c r="H35" s="39">
        <v>29</v>
      </c>
      <c r="I35" s="39">
        <v>28</v>
      </c>
      <c r="J35" s="42">
        <f t="shared" ref="J35:J71" si="6">(G35+H35+I35)/3*0.38*1.73</f>
        <v>20.598533333333332</v>
      </c>
      <c r="K35" s="42">
        <f t="shared" ref="K35:K71" si="7">(J35/F35)*100</f>
        <v>8.2394133333333333</v>
      </c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</row>
    <row r="36" spans="1:24" s="10" customFormat="1" x14ac:dyDescent="0.25">
      <c r="A36" s="13">
        <v>31</v>
      </c>
      <c r="B36" s="14" t="s">
        <v>51</v>
      </c>
      <c r="C36" s="15">
        <v>250</v>
      </c>
      <c r="D36" s="16" t="s">
        <v>53</v>
      </c>
      <c r="E36" s="18"/>
      <c r="F36" s="15">
        <v>250</v>
      </c>
      <c r="G36" s="38">
        <v>98</v>
      </c>
      <c r="H36" s="38">
        <v>85</v>
      </c>
      <c r="I36" s="38">
        <v>54</v>
      </c>
      <c r="J36" s="42">
        <f t="shared" si="6"/>
        <v>51.934599999999996</v>
      </c>
      <c r="K36" s="42">
        <f t="shared" si="7"/>
        <v>20.77384</v>
      </c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</row>
    <row r="37" spans="1:24" s="10" customFormat="1" x14ac:dyDescent="0.25">
      <c r="A37" s="13">
        <v>32</v>
      </c>
      <c r="B37" s="14" t="s">
        <v>54</v>
      </c>
      <c r="C37" s="15">
        <v>250</v>
      </c>
      <c r="D37" s="16" t="s">
        <v>12</v>
      </c>
      <c r="E37" s="18"/>
      <c r="F37" s="15">
        <v>250</v>
      </c>
      <c r="G37" s="38">
        <v>69</v>
      </c>
      <c r="H37" s="38">
        <v>52</v>
      </c>
      <c r="I37" s="38">
        <v>131</v>
      </c>
      <c r="J37" s="42">
        <f t="shared" si="6"/>
        <v>55.221600000000002</v>
      </c>
      <c r="K37" s="42">
        <f t="shared" si="7"/>
        <v>22.088640000000002</v>
      </c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</row>
    <row r="38" spans="1:24" s="10" customFormat="1" x14ac:dyDescent="0.25">
      <c r="A38" s="13">
        <v>33</v>
      </c>
      <c r="B38" s="14" t="s">
        <v>55</v>
      </c>
      <c r="C38" s="15">
        <v>250</v>
      </c>
      <c r="D38" s="16" t="s">
        <v>12</v>
      </c>
      <c r="E38" s="18"/>
      <c r="F38" s="15">
        <v>250</v>
      </c>
      <c r="G38" s="38">
        <v>36</v>
      </c>
      <c r="H38" s="38">
        <v>89</v>
      </c>
      <c r="I38" s="38">
        <v>40</v>
      </c>
      <c r="J38" s="42">
        <f t="shared" si="6"/>
        <v>36.156999999999996</v>
      </c>
      <c r="K38" s="42">
        <f t="shared" si="7"/>
        <v>14.462799999999998</v>
      </c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</row>
    <row r="39" spans="1:24" s="10" customFormat="1" x14ac:dyDescent="0.25">
      <c r="A39" s="13">
        <v>34</v>
      </c>
      <c r="B39" s="14" t="s">
        <v>56</v>
      </c>
      <c r="C39" s="15">
        <v>250</v>
      </c>
      <c r="D39" s="16" t="s">
        <v>12</v>
      </c>
      <c r="E39" s="18"/>
      <c r="F39" s="15">
        <v>250</v>
      </c>
      <c r="G39" s="39">
        <v>140</v>
      </c>
      <c r="H39" s="39">
        <v>87</v>
      </c>
      <c r="I39" s="39">
        <v>82</v>
      </c>
      <c r="J39" s="42">
        <f t="shared" si="6"/>
        <v>67.712199999999996</v>
      </c>
      <c r="K39" s="42">
        <f t="shared" si="7"/>
        <v>27.084879999999998</v>
      </c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</row>
    <row r="40" spans="1:24" s="10" customFormat="1" x14ac:dyDescent="0.25">
      <c r="A40" s="13">
        <v>35</v>
      </c>
      <c r="B40" s="14" t="s">
        <v>57</v>
      </c>
      <c r="C40" s="15">
        <v>250</v>
      </c>
      <c r="D40" s="16" t="s">
        <v>58</v>
      </c>
      <c r="E40" s="18"/>
      <c r="F40" s="15">
        <v>250</v>
      </c>
      <c r="G40" s="39">
        <v>35</v>
      </c>
      <c r="H40" s="38">
        <v>32</v>
      </c>
      <c r="I40" s="38">
        <v>39</v>
      </c>
      <c r="J40" s="42">
        <f t="shared" si="6"/>
        <v>23.228133333333336</v>
      </c>
      <c r="K40" s="42">
        <f t="shared" si="7"/>
        <v>9.2912533333333336</v>
      </c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</row>
    <row r="41" spans="1:24" s="10" customFormat="1" x14ac:dyDescent="0.25">
      <c r="A41" s="13">
        <v>36</v>
      </c>
      <c r="B41" s="14" t="s">
        <v>59</v>
      </c>
      <c r="C41" s="15">
        <v>400</v>
      </c>
      <c r="D41" s="19" t="s">
        <v>60</v>
      </c>
      <c r="E41" s="18"/>
      <c r="F41" s="15">
        <v>400</v>
      </c>
      <c r="G41" s="39">
        <v>111</v>
      </c>
      <c r="H41" s="39">
        <v>83</v>
      </c>
      <c r="I41" s="39">
        <v>131</v>
      </c>
      <c r="J41" s="42">
        <f t="shared" si="6"/>
        <v>71.218333333333334</v>
      </c>
      <c r="K41" s="42">
        <f t="shared" si="7"/>
        <v>17.804583333333333</v>
      </c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</row>
    <row r="42" spans="1:24" s="10" customFormat="1" x14ac:dyDescent="0.25">
      <c r="A42" s="13">
        <v>37</v>
      </c>
      <c r="B42" s="14" t="s">
        <v>94</v>
      </c>
      <c r="C42" s="15">
        <v>100</v>
      </c>
      <c r="D42" s="16" t="s">
        <v>12</v>
      </c>
      <c r="E42" s="18"/>
      <c r="F42" s="15">
        <v>100</v>
      </c>
      <c r="G42" s="39">
        <v>14</v>
      </c>
      <c r="H42" s="38">
        <v>12</v>
      </c>
      <c r="I42" s="38">
        <v>7</v>
      </c>
      <c r="J42" s="42">
        <f t="shared" si="6"/>
        <v>7.2313999999999998</v>
      </c>
      <c r="K42" s="42">
        <f t="shared" si="7"/>
        <v>7.2314000000000007</v>
      </c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</row>
    <row r="43" spans="1:24" s="10" customFormat="1" x14ac:dyDescent="0.25">
      <c r="A43" s="13">
        <v>38</v>
      </c>
      <c r="B43" s="14" t="s">
        <v>61</v>
      </c>
      <c r="C43" s="15">
        <v>250</v>
      </c>
      <c r="D43" s="16" t="s">
        <v>12</v>
      </c>
      <c r="E43" s="18"/>
      <c r="F43" s="15">
        <v>250</v>
      </c>
      <c r="G43" s="39">
        <v>166</v>
      </c>
      <c r="H43" s="39">
        <v>154</v>
      </c>
      <c r="I43" s="39">
        <v>190</v>
      </c>
      <c r="J43" s="42">
        <f t="shared" si="6"/>
        <v>111.758</v>
      </c>
      <c r="K43" s="42">
        <f t="shared" si="7"/>
        <v>44.703199999999995</v>
      </c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</row>
    <row r="44" spans="1:24" s="10" customFormat="1" x14ac:dyDescent="0.25">
      <c r="A44" s="13">
        <v>39</v>
      </c>
      <c r="B44" s="14" t="s">
        <v>62</v>
      </c>
      <c r="C44" s="15">
        <v>250</v>
      </c>
      <c r="D44" s="16" t="s">
        <v>63</v>
      </c>
      <c r="E44" s="18"/>
      <c r="F44" s="15">
        <v>250</v>
      </c>
      <c r="G44" s="39">
        <v>109</v>
      </c>
      <c r="H44" s="38">
        <v>95</v>
      </c>
      <c r="I44" s="38">
        <v>77</v>
      </c>
      <c r="J44" s="42">
        <f t="shared" si="6"/>
        <v>61.576466666666668</v>
      </c>
      <c r="K44" s="42">
        <f t="shared" si="7"/>
        <v>24.63058666666667</v>
      </c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</row>
    <row r="45" spans="1:24" s="10" customFormat="1" x14ac:dyDescent="0.25">
      <c r="A45" s="13">
        <v>40</v>
      </c>
      <c r="B45" s="14" t="s">
        <v>95</v>
      </c>
      <c r="C45" s="15">
        <v>250</v>
      </c>
      <c r="D45" s="16" t="s">
        <v>64</v>
      </c>
      <c r="E45" s="18"/>
      <c r="F45" s="15">
        <v>250</v>
      </c>
      <c r="G45" s="39">
        <v>79</v>
      </c>
      <c r="H45" s="39">
        <v>88</v>
      </c>
      <c r="I45" s="39">
        <v>76</v>
      </c>
      <c r="J45" s="42">
        <f t="shared" si="6"/>
        <v>53.249400000000001</v>
      </c>
      <c r="K45" s="42">
        <f t="shared" si="7"/>
        <v>21.299759999999999</v>
      </c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</row>
    <row r="46" spans="1:24" s="10" customFormat="1" x14ac:dyDescent="0.25">
      <c r="A46" s="13">
        <v>41</v>
      </c>
      <c r="B46" s="14" t="s">
        <v>65</v>
      </c>
      <c r="C46" s="15">
        <v>250</v>
      </c>
      <c r="D46" s="16" t="s">
        <v>12</v>
      </c>
      <c r="E46" s="18"/>
      <c r="F46" s="15">
        <v>250</v>
      </c>
      <c r="G46" s="39">
        <v>19</v>
      </c>
      <c r="H46" s="38">
        <v>7</v>
      </c>
      <c r="I46" s="38">
        <v>4</v>
      </c>
      <c r="J46" s="42">
        <f t="shared" si="6"/>
        <v>6.5739999999999998</v>
      </c>
      <c r="K46" s="42">
        <f t="shared" si="7"/>
        <v>2.6295999999999999</v>
      </c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</row>
    <row r="47" spans="1:24" s="10" customFormat="1" x14ac:dyDescent="0.25">
      <c r="A47" s="13">
        <v>42</v>
      </c>
      <c r="B47" s="14" t="s">
        <v>66</v>
      </c>
      <c r="C47" s="15">
        <v>250</v>
      </c>
      <c r="D47" s="16" t="s">
        <v>12</v>
      </c>
      <c r="E47" s="18"/>
      <c r="F47" s="15">
        <v>250</v>
      </c>
      <c r="G47" s="39">
        <v>151</v>
      </c>
      <c r="H47" s="39">
        <v>164</v>
      </c>
      <c r="I47" s="39">
        <v>186</v>
      </c>
      <c r="J47" s="42">
        <f t="shared" si="6"/>
        <v>109.78579999999999</v>
      </c>
      <c r="K47" s="42">
        <f t="shared" si="7"/>
        <v>43.914319999999996</v>
      </c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</row>
    <row r="48" spans="1:24" s="10" customFormat="1" ht="12" customHeight="1" x14ac:dyDescent="0.25">
      <c r="A48" s="13">
        <v>43</v>
      </c>
      <c r="B48" s="14" t="s">
        <v>96</v>
      </c>
      <c r="C48" s="15">
        <v>400</v>
      </c>
      <c r="D48" s="16" t="s">
        <v>97</v>
      </c>
      <c r="E48" s="18"/>
      <c r="F48" s="15">
        <v>400</v>
      </c>
      <c r="G48" s="39">
        <v>168</v>
      </c>
      <c r="H48" s="39">
        <v>213</v>
      </c>
      <c r="I48" s="39">
        <v>169</v>
      </c>
      <c r="J48" s="42">
        <f t="shared" si="6"/>
        <v>120.52333333333334</v>
      </c>
      <c r="K48" s="42">
        <f t="shared" si="7"/>
        <v>30.130833333333335</v>
      </c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</row>
    <row r="49" spans="1:24" s="10" customFormat="1" x14ac:dyDescent="0.25">
      <c r="A49" s="13">
        <v>44</v>
      </c>
      <c r="B49" s="14" t="s">
        <v>76</v>
      </c>
      <c r="C49" s="15">
        <v>250</v>
      </c>
      <c r="D49" s="16" t="s">
        <v>77</v>
      </c>
      <c r="E49" s="18"/>
      <c r="F49" s="15">
        <v>250</v>
      </c>
      <c r="G49" s="39">
        <v>3</v>
      </c>
      <c r="H49" s="38">
        <v>2</v>
      </c>
      <c r="I49" s="38">
        <v>1</v>
      </c>
      <c r="J49" s="42">
        <f t="shared" si="6"/>
        <v>1.3148</v>
      </c>
      <c r="K49" s="42">
        <f t="shared" si="7"/>
        <v>0.52591999999999994</v>
      </c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</row>
    <row r="50" spans="1:24" s="10" customFormat="1" x14ac:dyDescent="0.25">
      <c r="A50" s="13">
        <v>45</v>
      </c>
      <c r="B50" s="14" t="s">
        <v>67</v>
      </c>
      <c r="C50" s="15">
        <v>250</v>
      </c>
      <c r="D50" s="16" t="s">
        <v>68</v>
      </c>
      <c r="E50" s="18"/>
      <c r="F50" s="15">
        <v>250</v>
      </c>
      <c r="G50" s="39">
        <v>209</v>
      </c>
      <c r="H50" s="39">
        <v>209</v>
      </c>
      <c r="I50" s="39">
        <v>158</v>
      </c>
      <c r="J50" s="42">
        <f t="shared" si="6"/>
        <v>126.22080000000001</v>
      </c>
      <c r="K50" s="42">
        <f t="shared" si="7"/>
        <v>50.488320000000009</v>
      </c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</row>
    <row r="51" spans="1:24" s="10" customFormat="1" x14ac:dyDescent="0.25">
      <c r="A51" s="13">
        <v>46</v>
      </c>
      <c r="B51" s="14" t="s">
        <v>120</v>
      </c>
      <c r="C51" s="15">
        <v>100</v>
      </c>
      <c r="D51" s="16" t="s">
        <v>12</v>
      </c>
      <c r="E51" s="18"/>
      <c r="F51" s="15">
        <v>100</v>
      </c>
      <c r="G51" s="39">
        <v>0</v>
      </c>
      <c r="H51" s="39">
        <v>0</v>
      </c>
      <c r="I51" s="39">
        <v>5</v>
      </c>
      <c r="J51" s="42">
        <f t="shared" si="6"/>
        <v>1.0956666666666668</v>
      </c>
      <c r="K51" s="42">
        <f t="shared" si="7"/>
        <v>1.0956666666666668</v>
      </c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</row>
    <row r="52" spans="1:24" s="10" customFormat="1" x14ac:dyDescent="0.25">
      <c r="A52" s="13">
        <v>47</v>
      </c>
      <c r="B52" s="14" t="s">
        <v>69</v>
      </c>
      <c r="C52" s="15">
        <v>400</v>
      </c>
      <c r="D52" s="16" t="s">
        <v>12</v>
      </c>
      <c r="E52" s="18"/>
      <c r="F52" s="15">
        <v>400</v>
      </c>
      <c r="G52" s="39">
        <v>82</v>
      </c>
      <c r="H52" s="38">
        <v>108</v>
      </c>
      <c r="I52" s="38">
        <v>148</v>
      </c>
      <c r="J52" s="42">
        <f t="shared" si="6"/>
        <v>74.067066666666662</v>
      </c>
      <c r="K52" s="42">
        <f t="shared" si="7"/>
        <v>18.516766666666665</v>
      </c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</row>
    <row r="53" spans="1:24" s="10" customFormat="1" x14ac:dyDescent="0.25">
      <c r="A53" s="13">
        <v>48</v>
      </c>
      <c r="B53" s="14" t="s">
        <v>98</v>
      </c>
      <c r="C53" s="15">
        <v>250</v>
      </c>
      <c r="D53" s="16" t="s">
        <v>99</v>
      </c>
      <c r="E53" s="18"/>
      <c r="F53" s="15">
        <v>250</v>
      </c>
      <c r="G53" s="39">
        <v>129</v>
      </c>
      <c r="H53" s="39">
        <v>224</v>
      </c>
      <c r="I53" s="39">
        <v>144</v>
      </c>
      <c r="J53" s="42">
        <f t="shared" si="6"/>
        <v>108.90926666666667</v>
      </c>
      <c r="K53" s="42">
        <f t="shared" si="7"/>
        <v>43.563706666666668</v>
      </c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</row>
    <row r="54" spans="1:24" s="10" customFormat="1" x14ac:dyDescent="0.25">
      <c r="A54" s="13">
        <v>49</v>
      </c>
      <c r="B54" s="14" t="s">
        <v>100</v>
      </c>
      <c r="C54" s="15">
        <v>250</v>
      </c>
      <c r="D54" s="16" t="s">
        <v>70</v>
      </c>
      <c r="E54" s="18"/>
      <c r="F54" s="15">
        <v>250</v>
      </c>
      <c r="G54" s="39">
        <v>119</v>
      </c>
      <c r="H54" s="39">
        <v>120</v>
      </c>
      <c r="I54" s="39">
        <v>129</v>
      </c>
      <c r="J54" s="42">
        <f t="shared" si="6"/>
        <v>80.641066666666674</v>
      </c>
      <c r="K54" s="42">
        <f t="shared" si="7"/>
        <v>32.25642666666667</v>
      </c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</row>
    <row r="55" spans="1:24" s="10" customFormat="1" x14ac:dyDescent="0.25">
      <c r="A55" s="13">
        <v>50</v>
      </c>
      <c r="B55" s="14" t="s">
        <v>101</v>
      </c>
      <c r="C55" s="15">
        <v>250</v>
      </c>
      <c r="D55" s="16" t="s">
        <v>102</v>
      </c>
      <c r="E55" s="18"/>
      <c r="F55" s="15">
        <v>250</v>
      </c>
      <c r="G55" s="39">
        <v>97</v>
      </c>
      <c r="H55" s="39">
        <v>73</v>
      </c>
      <c r="I55" s="39">
        <v>100</v>
      </c>
      <c r="J55" s="42">
        <f t="shared" si="6"/>
        <v>59.166000000000004</v>
      </c>
      <c r="K55" s="42">
        <f t="shared" si="7"/>
        <v>23.666400000000003</v>
      </c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</row>
    <row r="56" spans="1:24" s="10" customFormat="1" x14ac:dyDescent="0.25">
      <c r="A56" s="13">
        <v>51</v>
      </c>
      <c r="B56" s="14" t="s">
        <v>103</v>
      </c>
      <c r="C56" s="15">
        <v>250</v>
      </c>
      <c r="D56" s="16" t="s">
        <v>104</v>
      </c>
      <c r="E56" s="18"/>
      <c r="F56" s="15">
        <v>250</v>
      </c>
      <c r="G56" s="39">
        <v>49</v>
      </c>
      <c r="H56" s="39">
        <v>86</v>
      </c>
      <c r="I56" s="39">
        <v>91</v>
      </c>
      <c r="J56" s="42">
        <f t="shared" si="6"/>
        <v>49.524133333333332</v>
      </c>
      <c r="K56" s="42">
        <f t="shared" si="7"/>
        <v>19.809653333333333</v>
      </c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</row>
    <row r="57" spans="1:24" s="10" customFormat="1" x14ac:dyDescent="0.25">
      <c r="A57" s="13">
        <v>52</v>
      </c>
      <c r="B57" s="14" t="s">
        <v>105</v>
      </c>
      <c r="C57" s="15">
        <v>100</v>
      </c>
      <c r="D57" s="16" t="s">
        <v>72</v>
      </c>
      <c r="E57" s="18"/>
      <c r="F57" s="15">
        <v>100</v>
      </c>
      <c r="G57" s="39">
        <v>50</v>
      </c>
      <c r="H57" s="39">
        <v>31</v>
      </c>
      <c r="I57" s="39">
        <v>41</v>
      </c>
      <c r="J57" s="42">
        <f t="shared" si="6"/>
        <v>26.734266666666667</v>
      </c>
      <c r="K57" s="42">
        <f t="shared" si="7"/>
        <v>26.734266666666667</v>
      </c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</row>
    <row r="58" spans="1:24" s="10" customFormat="1" x14ac:dyDescent="0.25">
      <c r="A58" s="13">
        <v>53</v>
      </c>
      <c r="B58" s="14" t="s">
        <v>71</v>
      </c>
      <c r="C58" s="15">
        <v>250</v>
      </c>
      <c r="D58" s="16" t="s">
        <v>12</v>
      </c>
      <c r="E58" s="18"/>
      <c r="F58" s="15">
        <v>250</v>
      </c>
      <c r="G58" s="39">
        <v>99</v>
      </c>
      <c r="H58" s="39">
        <v>113</v>
      </c>
      <c r="I58" s="39">
        <v>133</v>
      </c>
      <c r="J58" s="42">
        <f t="shared" si="6"/>
        <v>75.600999999999999</v>
      </c>
      <c r="K58" s="42">
        <f t="shared" si="7"/>
        <v>30.240400000000001</v>
      </c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</row>
    <row r="59" spans="1:24" s="10" customFormat="1" x14ac:dyDescent="0.25">
      <c r="A59" s="13">
        <v>54</v>
      </c>
      <c r="B59" s="14" t="s">
        <v>73</v>
      </c>
      <c r="C59" s="15">
        <v>250</v>
      </c>
      <c r="D59" s="16" t="s">
        <v>106</v>
      </c>
      <c r="E59" s="18"/>
      <c r="F59" s="15">
        <v>250</v>
      </c>
      <c r="G59" s="39">
        <v>122</v>
      </c>
      <c r="H59" s="39">
        <v>149</v>
      </c>
      <c r="I59" s="39">
        <v>133</v>
      </c>
      <c r="J59" s="42">
        <f t="shared" si="6"/>
        <v>88.529866666666663</v>
      </c>
      <c r="K59" s="42">
        <f t="shared" si="7"/>
        <v>35.411946666666665</v>
      </c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</row>
    <row r="60" spans="1:24" s="10" customFormat="1" x14ac:dyDescent="0.25">
      <c r="A60" s="13">
        <v>55</v>
      </c>
      <c r="B60" s="14" t="s">
        <v>107</v>
      </c>
      <c r="C60" s="15">
        <v>250</v>
      </c>
      <c r="D60" s="16" t="s">
        <v>108</v>
      </c>
      <c r="E60" s="18"/>
      <c r="F60" s="15">
        <v>250</v>
      </c>
      <c r="G60" s="39">
        <v>74</v>
      </c>
      <c r="H60" s="38">
        <v>91</v>
      </c>
      <c r="I60" s="38">
        <v>127</v>
      </c>
      <c r="J60" s="42">
        <f t="shared" si="6"/>
        <v>63.986933333333326</v>
      </c>
      <c r="K60" s="42">
        <f t="shared" si="7"/>
        <v>25.594773333333332</v>
      </c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</row>
    <row r="61" spans="1:24" s="10" customFormat="1" x14ac:dyDescent="0.25">
      <c r="A61" s="13">
        <v>56</v>
      </c>
      <c r="B61" s="14" t="s">
        <v>74</v>
      </c>
      <c r="C61" s="15">
        <v>400</v>
      </c>
      <c r="D61" s="16" t="s">
        <v>12</v>
      </c>
      <c r="E61" s="18"/>
      <c r="F61" s="15">
        <v>400</v>
      </c>
      <c r="G61" s="39">
        <v>46</v>
      </c>
      <c r="H61" s="39">
        <v>41</v>
      </c>
      <c r="I61" s="39">
        <v>13</v>
      </c>
      <c r="J61" s="42">
        <f t="shared" si="6"/>
        <v>21.913333333333334</v>
      </c>
      <c r="K61" s="42">
        <f t="shared" si="7"/>
        <v>5.4783333333333335</v>
      </c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</row>
    <row r="62" spans="1:24" s="10" customFormat="1" x14ac:dyDescent="0.25">
      <c r="A62" s="13">
        <v>57</v>
      </c>
      <c r="B62" s="14" t="s">
        <v>109</v>
      </c>
      <c r="C62" s="15">
        <v>250</v>
      </c>
      <c r="D62" s="16" t="s">
        <v>97</v>
      </c>
      <c r="E62" s="18"/>
      <c r="F62" s="15">
        <v>250</v>
      </c>
      <c r="G62" s="39">
        <v>71</v>
      </c>
      <c r="H62" s="39">
        <v>102</v>
      </c>
      <c r="I62" s="39">
        <v>84</v>
      </c>
      <c r="J62" s="42">
        <f t="shared" si="6"/>
        <v>56.317266666666669</v>
      </c>
      <c r="K62" s="42">
        <f t="shared" si="7"/>
        <v>22.526906666666669</v>
      </c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</row>
    <row r="63" spans="1:24" s="10" customFormat="1" x14ac:dyDescent="0.25">
      <c r="A63" s="13">
        <v>58</v>
      </c>
      <c r="B63" s="14" t="s">
        <v>112</v>
      </c>
      <c r="C63" s="15" t="s">
        <v>111</v>
      </c>
      <c r="D63" s="16" t="s">
        <v>110</v>
      </c>
      <c r="E63" s="18"/>
      <c r="F63" s="15">
        <v>500</v>
      </c>
      <c r="G63" s="39">
        <v>26</v>
      </c>
      <c r="H63" s="39">
        <v>46</v>
      </c>
      <c r="I63" s="39">
        <v>35</v>
      </c>
      <c r="J63" s="42">
        <f t="shared" si="6"/>
        <v>23.447266666666664</v>
      </c>
      <c r="K63" s="42">
        <f t="shared" si="7"/>
        <v>4.6894533333333328</v>
      </c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</row>
    <row r="64" spans="1:24" s="10" customFormat="1" x14ac:dyDescent="0.25">
      <c r="A64" s="13">
        <v>59</v>
      </c>
      <c r="B64" s="14" t="s">
        <v>113</v>
      </c>
      <c r="C64" s="15" t="s">
        <v>114</v>
      </c>
      <c r="D64" s="16" t="s">
        <v>115</v>
      </c>
      <c r="E64" s="18"/>
      <c r="F64" s="15">
        <v>1030</v>
      </c>
      <c r="G64" s="39">
        <v>133</v>
      </c>
      <c r="H64" s="38">
        <v>168</v>
      </c>
      <c r="I64" s="38">
        <v>142</v>
      </c>
      <c r="J64" s="42">
        <f t="shared" si="6"/>
        <v>97.076066666666662</v>
      </c>
      <c r="K64" s="42">
        <f t="shared" si="7"/>
        <v>9.4248608414239481</v>
      </c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</row>
    <row r="65" spans="1:24" s="10" customFormat="1" x14ac:dyDescent="0.25">
      <c r="A65" s="13">
        <v>60</v>
      </c>
      <c r="B65" s="14" t="s">
        <v>75</v>
      </c>
      <c r="C65" s="15">
        <v>400</v>
      </c>
      <c r="D65" s="16" t="s">
        <v>116</v>
      </c>
      <c r="E65" s="18"/>
      <c r="F65" s="15">
        <v>400</v>
      </c>
      <c r="G65" s="39">
        <v>68</v>
      </c>
      <c r="H65" s="39">
        <v>20</v>
      </c>
      <c r="I65" s="39">
        <v>33</v>
      </c>
      <c r="J65" s="42">
        <f t="shared" si="6"/>
        <v>26.515133333333335</v>
      </c>
      <c r="K65" s="42">
        <f t="shared" si="7"/>
        <v>6.6287833333333337</v>
      </c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</row>
    <row r="66" spans="1:24" s="10" customFormat="1" x14ac:dyDescent="0.25">
      <c r="A66" s="13">
        <v>61</v>
      </c>
      <c r="B66" s="14" t="s">
        <v>78</v>
      </c>
      <c r="C66" s="15">
        <v>400</v>
      </c>
      <c r="D66" s="16"/>
      <c r="E66" s="18"/>
      <c r="F66" s="15">
        <v>400</v>
      </c>
      <c r="G66" s="39">
        <v>0</v>
      </c>
      <c r="H66" s="38">
        <v>0</v>
      </c>
      <c r="I66" s="38">
        <v>0</v>
      </c>
      <c r="J66" s="42">
        <f t="shared" si="6"/>
        <v>0</v>
      </c>
      <c r="K66" s="42">
        <f t="shared" si="7"/>
        <v>0</v>
      </c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</row>
    <row r="67" spans="1:24" s="10" customFormat="1" x14ac:dyDescent="0.25">
      <c r="A67" s="13">
        <v>62</v>
      </c>
      <c r="B67" s="14" t="s">
        <v>79</v>
      </c>
      <c r="C67" s="15">
        <v>400</v>
      </c>
      <c r="D67" s="16"/>
      <c r="E67" s="18"/>
      <c r="F67" s="15">
        <v>400</v>
      </c>
      <c r="G67" s="39">
        <v>12</v>
      </c>
      <c r="H67" s="38">
        <v>17</v>
      </c>
      <c r="I67" s="38">
        <v>16</v>
      </c>
      <c r="J67" s="42">
        <f t="shared" si="6"/>
        <v>9.8610000000000007</v>
      </c>
      <c r="K67" s="42">
        <f t="shared" si="7"/>
        <v>2.4652500000000002</v>
      </c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</row>
    <row r="68" spans="1:24" s="10" customFormat="1" x14ac:dyDescent="0.25">
      <c r="A68" s="13">
        <v>63</v>
      </c>
      <c r="B68" s="14" t="s">
        <v>259</v>
      </c>
      <c r="C68" s="15">
        <v>400</v>
      </c>
      <c r="D68" s="16" t="s">
        <v>117</v>
      </c>
      <c r="E68" s="18"/>
      <c r="F68" s="15">
        <v>400</v>
      </c>
      <c r="G68" s="39">
        <v>67</v>
      </c>
      <c r="H68" s="38">
        <v>97</v>
      </c>
      <c r="I68" s="38">
        <v>38</v>
      </c>
      <c r="J68" s="42">
        <f t="shared" si="6"/>
        <v>44.264933333333332</v>
      </c>
      <c r="K68" s="42">
        <f t="shared" si="7"/>
        <v>11.066233333333333</v>
      </c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</row>
    <row r="69" spans="1:24" s="10" customFormat="1" x14ac:dyDescent="0.25">
      <c r="A69" s="13">
        <v>64</v>
      </c>
      <c r="B69" s="14" t="s">
        <v>258</v>
      </c>
      <c r="C69" s="15">
        <v>400</v>
      </c>
      <c r="D69" s="16" t="s">
        <v>118</v>
      </c>
      <c r="E69" s="18"/>
      <c r="F69" s="15">
        <v>400</v>
      </c>
      <c r="G69" s="39">
        <v>0</v>
      </c>
      <c r="H69" s="39">
        <v>12</v>
      </c>
      <c r="I69" s="39">
        <v>25</v>
      </c>
      <c r="J69" s="42">
        <f t="shared" si="6"/>
        <v>8.1079333333333334</v>
      </c>
      <c r="K69" s="42">
        <f t="shared" si="7"/>
        <v>2.0269833333333334</v>
      </c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</row>
    <row r="70" spans="1:24" s="10" customFormat="1" x14ac:dyDescent="0.25">
      <c r="A70" s="13">
        <v>65</v>
      </c>
      <c r="B70" s="14" t="s">
        <v>257</v>
      </c>
      <c r="C70" s="15">
        <v>250</v>
      </c>
      <c r="D70" s="16" t="s">
        <v>119</v>
      </c>
      <c r="E70" s="18"/>
      <c r="F70" s="15">
        <v>250</v>
      </c>
      <c r="G70" s="39">
        <v>38</v>
      </c>
      <c r="H70" s="39">
        <v>34</v>
      </c>
      <c r="I70" s="39">
        <v>23</v>
      </c>
      <c r="J70" s="42">
        <f t="shared" si="6"/>
        <v>20.817666666666668</v>
      </c>
      <c r="K70" s="42">
        <f t="shared" si="7"/>
        <v>8.3270666666666671</v>
      </c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</row>
    <row r="71" spans="1:24" s="11" customFormat="1" x14ac:dyDescent="0.25">
      <c r="A71" s="13">
        <v>66</v>
      </c>
      <c r="B71" s="30" t="s">
        <v>121</v>
      </c>
      <c r="C71" s="31">
        <v>100</v>
      </c>
      <c r="D71" s="32" t="s">
        <v>122</v>
      </c>
      <c r="E71" s="34"/>
      <c r="F71" s="31">
        <v>100</v>
      </c>
      <c r="G71" s="39">
        <v>6</v>
      </c>
      <c r="H71" s="39">
        <v>10</v>
      </c>
      <c r="I71" s="39">
        <v>15</v>
      </c>
      <c r="J71" s="42">
        <f t="shared" si="6"/>
        <v>6.7931333333333335</v>
      </c>
      <c r="K71" s="42">
        <f t="shared" si="7"/>
        <v>6.7931333333333326</v>
      </c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</row>
    <row r="72" spans="1:24" s="11" customFormat="1" x14ac:dyDescent="0.25">
      <c r="A72" s="35">
        <v>67</v>
      </c>
      <c r="B72" s="30" t="s">
        <v>123</v>
      </c>
      <c r="C72" s="31">
        <v>400</v>
      </c>
      <c r="D72" s="32" t="s">
        <v>124</v>
      </c>
      <c r="E72" s="34"/>
      <c r="F72" s="31">
        <v>400</v>
      </c>
      <c r="G72" s="38">
        <v>91</v>
      </c>
      <c r="H72" s="38">
        <v>157</v>
      </c>
      <c r="I72" s="38">
        <v>108</v>
      </c>
      <c r="J72" s="42">
        <f t="shared" ref="J72:J90" si="8">(G72+H72+I72)/3*0.38*1.73</f>
        <v>78.011466666666664</v>
      </c>
      <c r="K72" s="42">
        <f t="shared" ref="K72:K91" si="9">(J72/F72)*100</f>
        <v>19.502866666666666</v>
      </c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</row>
    <row r="73" spans="1:24" s="11" customFormat="1" x14ac:dyDescent="0.25">
      <c r="A73" s="35">
        <v>68</v>
      </c>
      <c r="B73" s="30" t="s">
        <v>125</v>
      </c>
      <c r="C73" s="31">
        <v>100</v>
      </c>
      <c r="D73" s="32" t="s">
        <v>126</v>
      </c>
      <c r="E73" s="34"/>
      <c r="F73" s="31">
        <v>100</v>
      </c>
      <c r="G73" s="38">
        <v>60</v>
      </c>
      <c r="H73" s="38">
        <v>55</v>
      </c>
      <c r="I73" s="38">
        <v>49</v>
      </c>
      <c r="J73" s="42">
        <f t="shared" si="8"/>
        <v>35.937866666666665</v>
      </c>
      <c r="K73" s="42">
        <f t="shared" si="9"/>
        <v>35.937866666666665</v>
      </c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</row>
    <row r="74" spans="1:24" s="11" customFormat="1" x14ac:dyDescent="0.25">
      <c r="A74" s="35">
        <v>69</v>
      </c>
      <c r="B74" s="30" t="s">
        <v>127</v>
      </c>
      <c r="C74" s="31">
        <v>250</v>
      </c>
      <c r="D74" s="32" t="s">
        <v>128</v>
      </c>
      <c r="E74" s="34"/>
      <c r="F74" s="31">
        <v>250</v>
      </c>
      <c r="G74" s="38">
        <v>5</v>
      </c>
      <c r="H74" s="38">
        <v>93</v>
      </c>
      <c r="I74" s="38">
        <v>106</v>
      </c>
      <c r="J74" s="42">
        <f t="shared" si="8"/>
        <v>44.703200000000002</v>
      </c>
      <c r="K74" s="42">
        <f t="shared" si="9"/>
        <v>17.881280000000004</v>
      </c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</row>
    <row r="75" spans="1:24" s="11" customFormat="1" x14ac:dyDescent="0.25">
      <c r="A75" s="35">
        <v>70</v>
      </c>
      <c r="B75" s="30" t="s">
        <v>131</v>
      </c>
      <c r="C75" s="31">
        <v>160</v>
      </c>
      <c r="D75" s="32" t="s">
        <v>129</v>
      </c>
      <c r="E75" s="34"/>
      <c r="F75" s="31">
        <v>160</v>
      </c>
      <c r="G75" s="38">
        <v>58</v>
      </c>
      <c r="H75" s="38">
        <v>47</v>
      </c>
      <c r="I75" s="38">
        <v>72</v>
      </c>
      <c r="J75" s="42">
        <f t="shared" si="8"/>
        <v>38.7866</v>
      </c>
      <c r="K75" s="42">
        <f t="shared" si="9"/>
        <v>24.241624999999999</v>
      </c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</row>
    <row r="76" spans="1:24" s="11" customFormat="1" x14ac:dyDescent="0.25">
      <c r="A76" s="35">
        <v>71</v>
      </c>
      <c r="B76" s="30" t="s">
        <v>130</v>
      </c>
      <c r="C76" s="31">
        <v>400</v>
      </c>
      <c r="D76" s="32" t="s">
        <v>12</v>
      </c>
      <c r="E76" s="34"/>
      <c r="F76" s="31">
        <v>400</v>
      </c>
      <c r="G76" s="38">
        <v>67</v>
      </c>
      <c r="H76" s="38">
        <v>87</v>
      </c>
      <c r="I76" s="38">
        <v>57</v>
      </c>
      <c r="J76" s="42">
        <f t="shared" si="8"/>
        <v>46.237133333333333</v>
      </c>
      <c r="K76" s="42">
        <f t="shared" si="9"/>
        <v>11.559283333333333</v>
      </c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</row>
    <row r="77" spans="1:24" s="11" customFormat="1" x14ac:dyDescent="0.25">
      <c r="A77" s="35">
        <v>72</v>
      </c>
      <c r="B77" s="30" t="s">
        <v>133</v>
      </c>
      <c r="C77" s="31">
        <v>250</v>
      </c>
      <c r="D77" s="36" t="s">
        <v>132</v>
      </c>
      <c r="E77" s="34"/>
      <c r="F77" s="31">
        <v>250</v>
      </c>
      <c r="G77" s="38">
        <v>104</v>
      </c>
      <c r="H77" s="38">
        <v>102</v>
      </c>
      <c r="I77" s="38">
        <v>100</v>
      </c>
      <c r="J77" s="42">
        <f t="shared" si="8"/>
        <v>67.0548</v>
      </c>
      <c r="K77" s="42">
        <f t="shared" si="9"/>
        <v>26.821919999999999</v>
      </c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</row>
    <row r="78" spans="1:24" s="11" customFormat="1" x14ac:dyDescent="0.25">
      <c r="A78" s="35">
        <v>73</v>
      </c>
      <c r="B78" s="30" t="s">
        <v>134</v>
      </c>
      <c r="C78" s="31">
        <v>100</v>
      </c>
      <c r="D78" s="36" t="s">
        <v>135</v>
      </c>
      <c r="E78" s="34"/>
      <c r="F78" s="31">
        <v>100</v>
      </c>
      <c r="G78" s="38">
        <v>60</v>
      </c>
      <c r="H78" s="38">
        <v>53</v>
      </c>
      <c r="I78" s="38">
        <v>47</v>
      </c>
      <c r="J78" s="42">
        <f t="shared" si="8"/>
        <v>35.061333333333337</v>
      </c>
      <c r="K78" s="42">
        <f t="shared" si="9"/>
        <v>35.061333333333337</v>
      </c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</row>
    <row r="79" spans="1:24" s="11" customFormat="1" x14ac:dyDescent="0.25">
      <c r="A79" s="35">
        <v>74</v>
      </c>
      <c r="B79" s="30" t="s">
        <v>136</v>
      </c>
      <c r="C79" s="31">
        <v>100</v>
      </c>
      <c r="D79" s="36" t="s">
        <v>132</v>
      </c>
      <c r="E79" s="34"/>
      <c r="F79" s="31">
        <v>100</v>
      </c>
      <c r="G79" s="38">
        <v>35</v>
      </c>
      <c r="H79" s="38">
        <v>47</v>
      </c>
      <c r="I79" s="38">
        <v>36</v>
      </c>
      <c r="J79" s="42">
        <f t="shared" si="8"/>
        <v>25.857733333333336</v>
      </c>
      <c r="K79" s="42">
        <f t="shared" si="9"/>
        <v>25.857733333333339</v>
      </c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</row>
    <row r="80" spans="1:24" s="11" customFormat="1" x14ac:dyDescent="0.25">
      <c r="A80" s="35">
        <v>75</v>
      </c>
      <c r="B80" s="30" t="s">
        <v>137</v>
      </c>
      <c r="C80" s="31">
        <v>250</v>
      </c>
      <c r="D80" s="36" t="s">
        <v>138</v>
      </c>
      <c r="E80" s="34"/>
      <c r="F80" s="31">
        <v>250</v>
      </c>
      <c r="G80" s="38">
        <v>19</v>
      </c>
      <c r="H80" s="38">
        <v>22</v>
      </c>
      <c r="I80" s="38">
        <v>20</v>
      </c>
      <c r="J80" s="42">
        <f t="shared" si="8"/>
        <v>13.367133333333333</v>
      </c>
      <c r="K80" s="42">
        <f t="shared" si="9"/>
        <v>5.3468533333333328</v>
      </c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</row>
    <row r="81" spans="1:24" s="11" customFormat="1" x14ac:dyDescent="0.25">
      <c r="A81" s="35">
        <v>76</v>
      </c>
      <c r="B81" s="30" t="s">
        <v>139</v>
      </c>
      <c r="C81" s="31">
        <v>5</v>
      </c>
      <c r="D81" s="32" t="s">
        <v>140</v>
      </c>
      <c r="E81" s="34"/>
      <c r="F81" s="31">
        <v>5</v>
      </c>
      <c r="G81" s="38">
        <v>20</v>
      </c>
      <c r="H81" s="38">
        <v>0</v>
      </c>
      <c r="I81" s="38">
        <v>0</v>
      </c>
      <c r="J81" s="42">
        <f t="shared" si="8"/>
        <v>4.3826666666666672</v>
      </c>
      <c r="K81" s="42">
        <f t="shared" si="9"/>
        <v>87.653333333333336</v>
      </c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</row>
    <row r="82" spans="1:24" s="11" customFormat="1" x14ac:dyDescent="0.25">
      <c r="A82" s="35">
        <v>77</v>
      </c>
      <c r="B82" s="30" t="s">
        <v>141</v>
      </c>
      <c r="C82" s="31">
        <v>100</v>
      </c>
      <c r="D82" s="36" t="s">
        <v>142</v>
      </c>
      <c r="E82" s="34"/>
      <c r="F82" s="31">
        <v>100</v>
      </c>
      <c r="G82" s="38">
        <v>64</v>
      </c>
      <c r="H82" s="38">
        <v>68</v>
      </c>
      <c r="I82" s="38">
        <v>60</v>
      </c>
      <c r="J82" s="42">
        <f t="shared" si="8"/>
        <v>42.073599999999999</v>
      </c>
      <c r="K82" s="42">
        <f t="shared" si="9"/>
        <v>42.073599999999999</v>
      </c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</row>
    <row r="83" spans="1:24" s="11" customFormat="1" x14ac:dyDescent="0.25">
      <c r="A83" s="35">
        <v>78</v>
      </c>
      <c r="B83" s="30" t="s">
        <v>143</v>
      </c>
      <c r="C83" s="31">
        <v>400</v>
      </c>
      <c r="D83" s="32" t="s">
        <v>144</v>
      </c>
      <c r="E83" s="34"/>
      <c r="F83" s="31">
        <v>400</v>
      </c>
      <c r="G83" s="38">
        <v>137</v>
      </c>
      <c r="H83" s="38">
        <v>119</v>
      </c>
      <c r="I83" s="38">
        <v>125</v>
      </c>
      <c r="J83" s="42">
        <f t="shared" si="8"/>
        <v>83.489800000000002</v>
      </c>
      <c r="K83" s="42">
        <f t="shared" si="9"/>
        <v>20.872450000000001</v>
      </c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</row>
    <row r="84" spans="1:24" s="11" customFormat="1" ht="17.25" customHeight="1" x14ac:dyDescent="0.25">
      <c r="A84" s="35">
        <v>79</v>
      </c>
      <c r="B84" s="30" t="s">
        <v>145</v>
      </c>
      <c r="C84" s="31">
        <v>400</v>
      </c>
      <c r="D84" s="32" t="s">
        <v>146</v>
      </c>
      <c r="E84" s="34"/>
      <c r="F84" s="31">
        <v>400</v>
      </c>
      <c r="G84" s="38">
        <v>153</v>
      </c>
      <c r="H84" s="38">
        <v>188</v>
      </c>
      <c r="I84" s="38">
        <v>170</v>
      </c>
      <c r="J84" s="42">
        <f t="shared" si="8"/>
        <v>111.97713333333334</v>
      </c>
      <c r="K84" s="42">
        <f t="shared" si="9"/>
        <v>27.994283333333335</v>
      </c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</row>
    <row r="85" spans="1:24" s="11" customFormat="1" x14ac:dyDescent="0.25">
      <c r="A85" s="35">
        <v>80</v>
      </c>
      <c r="B85" s="30" t="s">
        <v>147</v>
      </c>
      <c r="C85" s="31">
        <v>250</v>
      </c>
      <c r="D85" s="32" t="s">
        <v>148</v>
      </c>
      <c r="E85" s="34"/>
      <c r="F85" s="31">
        <v>250</v>
      </c>
      <c r="G85" s="38">
        <v>90</v>
      </c>
      <c r="H85" s="38">
        <v>97</v>
      </c>
      <c r="I85" s="38">
        <v>94</v>
      </c>
      <c r="J85" s="42">
        <f t="shared" si="8"/>
        <v>61.576466666666668</v>
      </c>
      <c r="K85" s="42">
        <f t="shared" si="9"/>
        <v>24.63058666666667</v>
      </c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</row>
    <row r="86" spans="1:24" s="11" customFormat="1" x14ac:dyDescent="0.25">
      <c r="A86" s="35">
        <v>81</v>
      </c>
      <c r="B86" s="30" t="s">
        <v>149</v>
      </c>
      <c r="C86" s="31">
        <v>250</v>
      </c>
      <c r="D86" s="36" t="s">
        <v>132</v>
      </c>
      <c r="E86" s="34"/>
      <c r="F86" s="31">
        <v>250</v>
      </c>
      <c r="G86" s="38">
        <v>313</v>
      </c>
      <c r="H86" s="38">
        <v>335</v>
      </c>
      <c r="I86" s="38">
        <v>325</v>
      </c>
      <c r="J86" s="42">
        <f t="shared" si="8"/>
        <v>213.21673333333331</v>
      </c>
      <c r="K86" s="42">
        <f t="shared" si="9"/>
        <v>85.286693333333318</v>
      </c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</row>
    <row r="87" spans="1:24" s="11" customFormat="1" x14ac:dyDescent="0.25">
      <c r="A87" s="35">
        <v>82</v>
      </c>
      <c r="B87" s="30" t="s">
        <v>150</v>
      </c>
      <c r="C87" s="31">
        <v>160</v>
      </c>
      <c r="D87" s="32" t="s">
        <v>132</v>
      </c>
      <c r="E87" s="34"/>
      <c r="F87" s="31">
        <v>160</v>
      </c>
      <c r="G87" s="38">
        <v>110</v>
      </c>
      <c r="H87" s="38">
        <v>96</v>
      </c>
      <c r="I87" s="38">
        <v>102</v>
      </c>
      <c r="J87" s="42">
        <f t="shared" si="8"/>
        <v>67.493066666666664</v>
      </c>
      <c r="K87" s="42">
        <f t="shared" si="9"/>
        <v>42.183166666666665</v>
      </c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</row>
    <row r="88" spans="1:24" s="11" customFormat="1" x14ac:dyDescent="0.25">
      <c r="A88" s="35">
        <v>83</v>
      </c>
      <c r="B88" s="30" t="s">
        <v>151</v>
      </c>
      <c r="C88" s="31">
        <v>400</v>
      </c>
      <c r="D88" s="32" t="s">
        <v>152</v>
      </c>
      <c r="E88" s="34"/>
      <c r="F88" s="31">
        <v>400</v>
      </c>
      <c r="G88" s="38">
        <v>100</v>
      </c>
      <c r="H88" s="38">
        <v>90</v>
      </c>
      <c r="I88" s="38">
        <v>98</v>
      </c>
      <c r="J88" s="42">
        <f t="shared" si="8"/>
        <v>63.110400000000006</v>
      </c>
      <c r="K88" s="42">
        <f t="shared" si="9"/>
        <v>15.777600000000003</v>
      </c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</row>
    <row r="89" spans="1:24" s="11" customFormat="1" x14ac:dyDescent="0.25">
      <c r="A89" s="35">
        <v>84</v>
      </c>
      <c r="B89" s="30" t="s">
        <v>153</v>
      </c>
      <c r="C89" s="31">
        <v>250</v>
      </c>
      <c r="D89" s="32" t="s">
        <v>154</v>
      </c>
      <c r="E89" s="34"/>
      <c r="F89" s="31">
        <v>250</v>
      </c>
      <c r="G89" s="38">
        <v>187</v>
      </c>
      <c r="H89" s="38">
        <v>160</v>
      </c>
      <c r="I89" s="38">
        <v>167</v>
      </c>
      <c r="J89" s="42">
        <f t="shared" si="8"/>
        <v>112.63453333333334</v>
      </c>
      <c r="K89" s="42">
        <f t="shared" si="9"/>
        <v>45.053813333333338</v>
      </c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</row>
    <row r="90" spans="1:24" s="11" customFormat="1" x14ac:dyDescent="0.25">
      <c r="A90" s="35">
        <v>85</v>
      </c>
      <c r="B90" s="30" t="s">
        <v>155</v>
      </c>
      <c r="C90" s="31">
        <v>250</v>
      </c>
      <c r="D90" s="32" t="s">
        <v>156</v>
      </c>
      <c r="E90" s="34"/>
      <c r="F90" s="31">
        <v>250</v>
      </c>
      <c r="G90" s="38">
        <v>124</v>
      </c>
      <c r="H90" s="38">
        <v>129</v>
      </c>
      <c r="I90" s="38">
        <v>129</v>
      </c>
      <c r="J90" s="42">
        <f t="shared" si="8"/>
        <v>83.70893333333332</v>
      </c>
      <c r="K90" s="42">
        <f t="shared" si="9"/>
        <v>33.483573333333325</v>
      </c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</row>
    <row r="91" spans="1:24" s="11" customFormat="1" x14ac:dyDescent="0.25">
      <c r="A91" s="35">
        <v>86</v>
      </c>
      <c r="B91" s="30" t="s">
        <v>157</v>
      </c>
      <c r="C91" s="31">
        <v>100</v>
      </c>
      <c r="D91" s="32" t="s">
        <v>158</v>
      </c>
      <c r="E91" s="34"/>
      <c r="F91" s="31">
        <v>100</v>
      </c>
      <c r="G91" s="38">
        <v>0</v>
      </c>
      <c r="H91" s="38">
        <v>0</v>
      </c>
      <c r="I91" s="38">
        <v>0</v>
      </c>
      <c r="J91" s="42">
        <f t="shared" ref="J91:J110" si="10">(G91+H91+I91)/3*0.38*1.73</f>
        <v>0</v>
      </c>
      <c r="K91" s="42">
        <f t="shared" si="9"/>
        <v>0</v>
      </c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</row>
    <row r="92" spans="1:24" s="11" customFormat="1" x14ac:dyDescent="0.25">
      <c r="A92" s="35">
        <v>87</v>
      </c>
      <c r="B92" s="30" t="s">
        <v>159</v>
      </c>
      <c r="C92" s="31">
        <v>160</v>
      </c>
      <c r="D92" s="36" t="s">
        <v>160</v>
      </c>
      <c r="E92" s="34"/>
      <c r="F92" s="31">
        <v>160</v>
      </c>
      <c r="G92" s="38">
        <v>120</v>
      </c>
      <c r="H92" s="38">
        <v>125</v>
      </c>
      <c r="I92" s="38">
        <v>122</v>
      </c>
      <c r="J92" s="42">
        <f t="shared" si="10"/>
        <v>80.421933333333328</v>
      </c>
      <c r="K92" s="42">
        <f t="shared" ref="K92:K102" si="11">(J92/F92)*100</f>
        <v>50.263708333333334</v>
      </c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</row>
    <row r="93" spans="1:24" s="11" customFormat="1" x14ac:dyDescent="0.25">
      <c r="A93" s="35">
        <v>88</v>
      </c>
      <c r="B93" s="30" t="s">
        <v>161</v>
      </c>
      <c r="C93" s="31">
        <v>400</v>
      </c>
      <c r="D93" s="32" t="s">
        <v>162</v>
      </c>
      <c r="E93" s="34"/>
      <c r="F93" s="31">
        <v>400</v>
      </c>
      <c r="G93" s="38">
        <v>143</v>
      </c>
      <c r="H93" s="38">
        <v>163</v>
      </c>
      <c r="I93" s="38">
        <v>213</v>
      </c>
      <c r="J93" s="42">
        <f t="shared" si="10"/>
        <v>113.7302</v>
      </c>
      <c r="K93" s="42">
        <f t="shared" si="11"/>
        <v>28.432549999999999</v>
      </c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</row>
    <row r="94" spans="1:24" s="11" customFormat="1" x14ac:dyDescent="0.25">
      <c r="A94" s="35">
        <v>89</v>
      </c>
      <c r="B94" s="30" t="s">
        <v>163</v>
      </c>
      <c r="C94" s="31">
        <v>160</v>
      </c>
      <c r="D94" s="32" t="s">
        <v>164</v>
      </c>
      <c r="E94" s="34"/>
      <c r="F94" s="31">
        <v>160</v>
      </c>
      <c r="G94" s="38">
        <v>71</v>
      </c>
      <c r="H94" s="38">
        <v>78</v>
      </c>
      <c r="I94" s="38">
        <v>78</v>
      </c>
      <c r="J94" s="42">
        <f t="shared" si="10"/>
        <v>49.743266666666671</v>
      </c>
      <c r="K94" s="42">
        <f t="shared" si="11"/>
        <v>31.089541666666669</v>
      </c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</row>
    <row r="95" spans="1:24" s="11" customFormat="1" x14ac:dyDescent="0.25">
      <c r="A95" s="35">
        <v>90</v>
      </c>
      <c r="B95" s="30" t="s">
        <v>165</v>
      </c>
      <c r="C95" s="31">
        <v>400</v>
      </c>
      <c r="D95" s="32" t="s">
        <v>166</v>
      </c>
      <c r="E95" s="34"/>
      <c r="F95" s="31">
        <v>400</v>
      </c>
      <c r="G95" s="38">
        <v>109</v>
      </c>
      <c r="H95" s="38">
        <v>198</v>
      </c>
      <c r="I95" s="38">
        <v>182</v>
      </c>
      <c r="J95" s="42">
        <f t="shared" si="10"/>
        <v>107.1562</v>
      </c>
      <c r="K95" s="42">
        <f t="shared" si="11"/>
        <v>26.789049999999996</v>
      </c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</row>
    <row r="96" spans="1:24" s="11" customFormat="1" x14ac:dyDescent="0.25">
      <c r="A96" s="35">
        <v>91</v>
      </c>
      <c r="B96" s="30" t="s">
        <v>167</v>
      </c>
      <c r="C96" s="31">
        <v>400</v>
      </c>
      <c r="D96" s="32" t="s">
        <v>170</v>
      </c>
      <c r="E96" s="34"/>
      <c r="F96" s="31">
        <v>400</v>
      </c>
      <c r="G96" s="38">
        <v>142</v>
      </c>
      <c r="H96" s="38">
        <v>159</v>
      </c>
      <c r="I96" s="38">
        <v>206</v>
      </c>
      <c r="J96" s="42">
        <f t="shared" si="10"/>
        <v>111.1006</v>
      </c>
      <c r="K96" s="42">
        <f t="shared" si="11"/>
        <v>27.77515</v>
      </c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</row>
    <row r="97" spans="1:24" s="11" customFormat="1" x14ac:dyDescent="0.25">
      <c r="A97" s="35">
        <v>92</v>
      </c>
      <c r="B97" s="30" t="s">
        <v>168</v>
      </c>
      <c r="C97" s="31">
        <v>400</v>
      </c>
      <c r="D97" s="32" t="s">
        <v>169</v>
      </c>
      <c r="E97" s="34"/>
      <c r="F97" s="31">
        <v>400</v>
      </c>
      <c r="G97" s="38">
        <v>93</v>
      </c>
      <c r="H97" s="38">
        <v>132</v>
      </c>
      <c r="I97" s="38">
        <v>94</v>
      </c>
      <c r="J97" s="42">
        <f t="shared" si="10"/>
        <v>69.903533333333328</v>
      </c>
      <c r="K97" s="42">
        <f t="shared" si="11"/>
        <v>17.475883333333332</v>
      </c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</row>
    <row r="98" spans="1:24" s="11" customFormat="1" x14ac:dyDescent="0.25">
      <c r="A98" s="35">
        <v>93</v>
      </c>
      <c r="B98" s="30" t="s">
        <v>171</v>
      </c>
      <c r="C98" s="31">
        <v>160</v>
      </c>
      <c r="D98" s="36" t="s">
        <v>172</v>
      </c>
      <c r="E98" s="34"/>
      <c r="F98" s="31">
        <v>160</v>
      </c>
      <c r="G98" s="38">
        <v>0</v>
      </c>
      <c r="H98" s="38">
        <v>0</v>
      </c>
      <c r="I98" s="38">
        <v>0</v>
      </c>
      <c r="J98" s="42">
        <f t="shared" si="10"/>
        <v>0</v>
      </c>
      <c r="K98" s="42">
        <f t="shared" si="11"/>
        <v>0</v>
      </c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</row>
    <row r="99" spans="1:24" s="11" customFormat="1" x14ac:dyDescent="0.25">
      <c r="A99" s="35">
        <v>94</v>
      </c>
      <c r="B99" s="30" t="s">
        <v>173</v>
      </c>
      <c r="C99" s="31">
        <v>160</v>
      </c>
      <c r="D99" s="32" t="s">
        <v>174</v>
      </c>
      <c r="E99" s="34"/>
      <c r="F99" s="31">
        <v>160</v>
      </c>
      <c r="G99" s="38">
        <v>210</v>
      </c>
      <c r="H99" s="38">
        <v>198</v>
      </c>
      <c r="I99" s="38">
        <v>205</v>
      </c>
      <c r="J99" s="42">
        <f t="shared" si="10"/>
        <v>134.32873333333336</v>
      </c>
      <c r="K99" s="42">
        <f t="shared" si="11"/>
        <v>83.955458333333354</v>
      </c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</row>
    <row r="100" spans="1:24" s="11" customFormat="1" x14ac:dyDescent="0.25">
      <c r="A100" s="35">
        <v>95</v>
      </c>
      <c r="B100" s="30" t="s">
        <v>175</v>
      </c>
      <c r="C100" s="31">
        <v>250</v>
      </c>
      <c r="D100" s="32" t="s">
        <v>174</v>
      </c>
      <c r="E100" s="34"/>
      <c r="F100" s="31">
        <v>250</v>
      </c>
      <c r="G100" s="38">
        <v>134</v>
      </c>
      <c r="H100" s="38">
        <v>203</v>
      </c>
      <c r="I100" s="38">
        <v>125</v>
      </c>
      <c r="J100" s="42">
        <f t="shared" si="10"/>
        <v>101.23960000000001</v>
      </c>
      <c r="K100" s="42">
        <f t="shared" si="11"/>
        <v>40.495840000000008</v>
      </c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</row>
    <row r="101" spans="1:24" s="11" customFormat="1" x14ac:dyDescent="0.25">
      <c r="A101" s="35">
        <v>96</v>
      </c>
      <c r="B101" s="30" t="s">
        <v>176</v>
      </c>
      <c r="C101" s="31">
        <v>250</v>
      </c>
      <c r="D101" s="32" t="s">
        <v>174</v>
      </c>
      <c r="E101" s="34"/>
      <c r="F101" s="31">
        <v>250</v>
      </c>
      <c r="G101" s="38">
        <v>77</v>
      </c>
      <c r="H101" s="38">
        <v>64</v>
      </c>
      <c r="I101" s="38">
        <v>116</v>
      </c>
      <c r="J101" s="42">
        <f t="shared" si="10"/>
        <v>56.317266666666669</v>
      </c>
      <c r="K101" s="42">
        <f t="shared" si="11"/>
        <v>22.526906666666669</v>
      </c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</row>
    <row r="102" spans="1:24" s="11" customFormat="1" x14ac:dyDescent="0.25">
      <c r="A102" s="35">
        <v>97</v>
      </c>
      <c r="B102" s="30" t="s">
        <v>177</v>
      </c>
      <c r="C102" s="31">
        <v>100</v>
      </c>
      <c r="D102" s="32" t="s">
        <v>178</v>
      </c>
      <c r="E102" s="34"/>
      <c r="F102" s="31">
        <v>100</v>
      </c>
      <c r="G102" s="38">
        <v>35</v>
      </c>
      <c r="H102" s="38">
        <v>18</v>
      </c>
      <c r="I102" s="38">
        <v>40</v>
      </c>
      <c r="J102" s="42">
        <f t="shared" si="10"/>
        <v>20.3794</v>
      </c>
      <c r="K102" s="42">
        <f t="shared" si="11"/>
        <v>20.3794</v>
      </c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</row>
    <row r="103" spans="1:24" s="11" customFormat="1" x14ac:dyDescent="0.25">
      <c r="A103" s="35">
        <v>98</v>
      </c>
      <c r="B103" s="30" t="s">
        <v>179</v>
      </c>
      <c r="C103" s="31">
        <v>100</v>
      </c>
      <c r="D103" s="32" t="s">
        <v>12</v>
      </c>
      <c r="E103" s="34"/>
      <c r="F103" s="31">
        <v>100</v>
      </c>
      <c r="G103" s="38">
        <v>93</v>
      </c>
      <c r="H103" s="38">
        <v>120</v>
      </c>
      <c r="I103" s="38">
        <v>107</v>
      </c>
      <c r="J103" s="42">
        <f t="shared" si="10"/>
        <v>70.122666666666674</v>
      </c>
      <c r="K103" s="42">
        <f t="shared" ref="K103:K133" si="12">(J103/F103)*100</f>
        <v>70.122666666666674</v>
      </c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</row>
    <row r="104" spans="1:24" s="11" customFormat="1" x14ac:dyDescent="0.25">
      <c r="A104" s="35">
        <v>99</v>
      </c>
      <c r="B104" s="30" t="s">
        <v>180</v>
      </c>
      <c r="C104" s="31">
        <v>400</v>
      </c>
      <c r="D104" s="32" t="s">
        <v>181</v>
      </c>
      <c r="E104" s="34"/>
      <c r="F104" s="31">
        <v>400</v>
      </c>
      <c r="G104" s="38">
        <v>101</v>
      </c>
      <c r="H104" s="38">
        <v>77</v>
      </c>
      <c r="I104" s="38">
        <v>91</v>
      </c>
      <c r="J104" s="42">
        <f t="shared" si="10"/>
        <v>58.946866666666672</v>
      </c>
      <c r="K104" s="42">
        <f t="shared" si="12"/>
        <v>14.736716666666668</v>
      </c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</row>
    <row r="105" spans="1:24" s="11" customFormat="1" x14ac:dyDescent="0.25">
      <c r="A105" s="35">
        <v>100</v>
      </c>
      <c r="B105" s="30" t="s">
        <v>182</v>
      </c>
      <c r="C105" s="31">
        <v>160</v>
      </c>
      <c r="D105" s="32" t="s">
        <v>132</v>
      </c>
      <c r="E105" s="34"/>
      <c r="F105" s="31">
        <v>160</v>
      </c>
      <c r="G105" s="38">
        <v>81</v>
      </c>
      <c r="H105" s="38">
        <v>111</v>
      </c>
      <c r="I105" s="38">
        <v>113</v>
      </c>
      <c r="J105" s="42">
        <f t="shared" si="10"/>
        <v>66.835666666666668</v>
      </c>
      <c r="K105" s="42">
        <f t="shared" si="12"/>
        <v>41.772291666666668</v>
      </c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</row>
    <row r="106" spans="1:24" s="11" customFormat="1" x14ac:dyDescent="0.25">
      <c r="A106" s="35">
        <v>101</v>
      </c>
      <c r="B106" s="30" t="s">
        <v>183</v>
      </c>
      <c r="C106" s="31">
        <v>160</v>
      </c>
      <c r="D106" s="32" t="s">
        <v>132</v>
      </c>
      <c r="E106" s="34"/>
      <c r="F106" s="31">
        <v>160</v>
      </c>
      <c r="G106" s="38">
        <v>224</v>
      </c>
      <c r="H106" s="38">
        <v>221</v>
      </c>
      <c r="I106" s="38">
        <v>222</v>
      </c>
      <c r="J106" s="42">
        <f t="shared" si="10"/>
        <v>146.16193333333334</v>
      </c>
      <c r="K106" s="42">
        <f t="shared" si="12"/>
        <v>91.351208333333332</v>
      </c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</row>
    <row r="107" spans="1:24" s="11" customFormat="1" x14ac:dyDescent="0.25">
      <c r="A107" s="35">
        <v>102</v>
      </c>
      <c r="B107" s="30" t="s">
        <v>184</v>
      </c>
      <c r="C107" s="31">
        <v>250</v>
      </c>
      <c r="D107" s="32" t="s">
        <v>185</v>
      </c>
      <c r="E107" s="34"/>
      <c r="F107" s="31">
        <v>250</v>
      </c>
      <c r="G107" s="38">
        <v>169</v>
      </c>
      <c r="H107" s="38">
        <v>262</v>
      </c>
      <c r="I107" s="38">
        <v>217</v>
      </c>
      <c r="J107" s="42">
        <f t="shared" si="10"/>
        <v>141.9984</v>
      </c>
      <c r="K107" s="42">
        <f t="shared" si="12"/>
        <v>56.79936</v>
      </c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</row>
    <row r="108" spans="1:24" s="11" customFormat="1" x14ac:dyDescent="0.25">
      <c r="A108" s="35">
        <v>103</v>
      </c>
      <c r="B108" s="30" t="s">
        <v>186</v>
      </c>
      <c r="C108" s="31">
        <v>400</v>
      </c>
      <c r="D108" s="32" t="s">
        <v>132</v>
      </c>
      <c r="E108" s="34"/>
      <c r="F108" s="31">
        <v>400</v>
      </c>
      <c r="G108" s="38">
        <v>68</v>
      </c>
      <c r="H108" s="38">
        <v>50</v>
      </c>
      <c r="I108" s="38">
        <v>53</v>
      </c>
      <c r="J108" s="42">
        <f t="shared" si="10"/>
        <v>37.471800000000002</v>
      </c>
      <c r="K108" s="42">
        <f t="shared" si="12"/>
        <v>9.3679500000000004</v>
      </c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</row>
    <row r="109" spans="1:24" s="11" customFormat="1" x14ac:dyDescent="0.25">
      <c r="A109" s="35">
        <v>104</v>
      </c>
      <c r="B109" s="30" t="s">
        <v>189</v>
      </c>
      <c r="C109" s="31">
        <v>160</v>
      </c>
      <c r="D109" s="32" t="s">
        <v>187</v>
      </c>
      <c r="E109" s="34"/>
      <c r="F109" s="31">
        <v>160</v>
      </c>
      <c r="G109" s="38">
        <v>0</v>
      </c>
      <c r="H109" s="38">
        <v>0</v>
      </c>
      <c r="I109" s="38">
        <v>0</v>
      </c>
      <c r="J109" s="42">
        <f t="shared" si="10"/>
        <v>0</v>
      </c>
      <c r="K109" s="42">
        <f t="shared" si="12"/>
        <v>0</v>
      </c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</row>
    <row r="110" spans="1:24" s="11" customFormat="1" x14ac:dyDescent="0.25">
      <c r="A110" s="35">
        <v>105</v>
      </c>
      <c r="B110" s="30" t="s">
        <v>188</v>
      </c>
      <c r="C110" s="31">
        <v>250</v>
      </c>
      <c r="D110" s="32" t="s">
        <v>187</v>
      </c>
      <c r="E110" s="34"/>
      <c r="F110" s="31">
        <v>250</v>
      </c>
      <c r="G110" s="38">
        <v>0</v>
      </c>
      <c r="H110" s="38">
        <v>0</v>
      </c>
      <c r="I110" s="38">
        <v>0</v>
      </c>
      <c r="J110" s="42">
        <f t="shared" si="10"/>
        <v>0</v>
      </c>
      <c r="K110" s="42">
        <f t="shared" si="12"/>
        <v>0</v>
      </c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</row>
    <row r="111" spans="1:24" s="11" customFormat="1" x14ac:dyDescent="0.25">
      <c r="A111" s="35">
        <v>106</v>
      </c>
      <c r="B111" s="30" t="s">
        <v>190</v>
      </c>
      <c r="C111" s="31">
        <v>100</v>
      </c>
      <c r="D111" s="32" t="s">
        <v>191</v>
      </c>
      <c r="E111" s="34"/>
      <c r="F111" s="31">
        <v>100</v>
      </c>
      <c r="G111" s="38">
        <v>65</v>
      </c>
      <c r="H111" s="38">
        <v>97</v>
      </c>
      <c r="I111" s="38">
        <v>132</v>
      </c>
      <c r="J111" s="42">
        <f t="shared" ref="J111:J145" si="13">(G111+H111+I111)/3*0.38*1.73</f>
        <v>64.425200000000004</v>
      </c>
      <c r="K111" s="42">
        <f t="shared" si="12"/>
        <v>64.425200000000004</v>
      </c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</row>
    <row r="112" spans="1:24" s="11" customFormat="1" x14ac:dyDescent="0.25">
      <c r="A112" s="35">
        <v>107</v>
      </c>
      <c r="B112" s="30" t="s">
        <v>192</v>
      </c>
      <c r="C112" s="31" t="s">
        <v>193</v>
      </c>
      <c r="D112" s="32" t="s">
        <v>194</v>
      </c>
      <c r="E112" s="34"/>
      <c r="F112" s="31">
        <v>400</v>
      </c>
      <c r="G112" s="38">
        <v>347</v>
      </c>
      <c r="H112" s="38">
        <v>357</v>
      </c>
      <c r="I112" s="38">
        <v>339</v>
      </c>
      <c r="J112" s="42">
        <f t="shared" ref="J112" si="14">(G112+H112+I112)/3*0.38*1.73</f>
        <v>228.55606666666668</v>
      </c>
      <c r="K112" s="42">
        <f t="shared" ref="K112" si="15">(J112/F112)*100</f>
        <v>57.139016666666677</v>
      </c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</row>
    <row r="113" spans="1:24" s="11" customFormat="1" x14ac:dyDescent="0.25">
      <c r="A113" s="35">
        <v>108</v>
      </c>
      <c r="B113" s="30" t="s">
        <v>195</v>
      </c>
      <c r="C113" s="31">
        <v>400</v>
      </c>
      <c r="D113" s="36" t="s">
        <v>174</v>
      </c>
      <c r="E113" s="34"/>
      <c r="F113" s="31">
        <v>400</v>
      </c>
      <c r="G113" s="38">
        <v>145</v>
      </c>
      <c r="H113" s="38">
        <v>134</v>
      </c>
      <c r="I113" s="38">
        <v>120</v>
      </c>
      <c r="J113" s="42">
        <f t="shared" si="13"/>
        <v>87.434200000000004</v>
      </c>
      <c r="K113" s="42">
        <f t="shared" si="12"/>
        <v>21.858550000000001</v>
      </c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</row>
    <row r="114" spans="1:24" s="11" customFormat="1" x14ac:dyDescent="0.25">
      <c r="A114" s="35">
        <v>109</v>
      </c>
      <c r="B114" s="30" t="s">
        <v>196</v>
      </c>
      <c r="C114" s="31">
        <v>400</v>
      </c>
      <c r="D114" s="36" t="s">
        <v>197</v>
      </c>
      <c r="E114" s="34"/>
      <c r="F114" s="31">
        <v>400</v>
      </c>
      <c r="G114" s="38">
        <v>213</v>
      </c>
      <c r="H114" s="38">
        <v>195</v>
      </c>
      <c r="I114" s="38">
        <v>222</v>
      </c>
      <c r="J114" s="42">
        <f t="shared" si="13"/>
        <v>138.054</v>
      </c>
      <c r="K114" s="42">
        <f t="shared" si="12"/>
        <v>34.513500000000001</v>
      </c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</row>
    <row r="115" spans="1:24" s="11" customFormat="1" x14ac:dyDescent="0.25">
      <c r="A115" s="35">
        <v>110</v>
      </c>
      <c r="B115" s="30" t="s">
        <v>198</v>
      </c>
      <c r="C115" s="31">
        <v>250</v>
      </c>
      <c r="D115" s="32" t="s">
        <v>132</v>
      </c>
      <c r="E115" s="34"/>
      <c r="F115" s="31">
        <v>250</v>
      </c>
      <c r="G115" s="38">
        <v>159</v>
      </c>
      <c r="H115" s="38">
        <v>155</v>
      </c>
      <c r="I115" s="38">
        <v>146</v>
      </c>
      <c r="J115" s="42">
        <f t="shared" si="13"/>
        <v>100.80133333333335</v>
      </c>
      <c r="K115" s="42">
        <f t="shared" si="12"/>
        <v>40.320533333333337</v>
      </c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</row>
    <row r="116" spans="1:24" s="11" customFormat="1" x14ac:dyDescent="0.25">
      <c r="A116" s="35">
        <v>111</v>
      </c>
      <c r="B116" s="30" t="s">
        <v>199</v>
      </c>
      <c r="C116" s="31">
        <v>100</v>
      </c>
      <c r="D116" s="32" t="s">
        <v>174</v>
      </c>
      <c r="E116" s="34"/>
      <c r="F116" s="31">
        <v>100</v>
      </c>
      <c r="G116" s="38">
        <v>160</v>
      </c>
      <c r="H116" s="38">
        <v>70</v>
      </c>
      <c r="I116" s="38">
        <v>42</v>
      </c>
      <c r="J116" s="42">
        <f t="shared" si="13"/>
        <v>59.604266666666668</v>
      </c>
      <c r="K116" s="42">
        <f t="shared" si="12"/>
        <v>59.604266666666675</v>
      </c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</row>
    <row r="117" spans="1:24" s="11" customFormat="1" x14ac:dyDescent="0.25">
      <c r="A117" s="35">
        <v>112</v>
      </c>
      <c r="B117" s="30" t="s">
        <v>200</v>
      </c>
      <c r="C117" s="31">
        <v>250</v>
      </c>
      <c r="D117" s="36" t="s">
        <v>201</v>
      </c>
      <c r="E117" s="34"/>
      <c r="F117" s="31">
        <v>250</v>
      </c>
      <c r="G117" s="38">
        <v>98</v>
      </c>
      <c r="H117" s="38">
        <v>181</v>
      </c>
      <c r="I117" s="38">
        <v>138</v>
      </c>
      <c r="J117" s="42">
        <f t="shared" si="13"/>
        <v>91.378600000000006</v>
      </c>
      <c r="K117" s="42">
        <f t="shared" si="12"/>
        <v>36.551439999999999</v>
      </c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</row>
    <row r="118" spans="1:24" s="11" customFormat="1" x14ac:dyDescent="0.25">
      <c r="A118" s="35">
        <v>113</v>
      </c>
      <c r="B118" s="30" t="s">
        <v>202</v>
      </c>
      <c r="C118" s="31">
        <v>250</v>
      </c>
      <c r="D118" s="32" t="s">
        <v>203</v>
      </c>
      <c r="E118" s="34"/>
      <c r="F118" s="31">
        <v>250</v>
      </c>
      <c r="G118" s="38">
        <v>83</v>
      </c>
      <c r="H118" s="38">
        <v>160</v>
      </c>
      <c r="I118" s="38">
        <v>148</v>
      </c>
      <c r="J118" s="42">
        <f t="shared" si="13"/>
        <v>85.681133333333335</v>
      </c>
      <c r="K118" s="42">
        <f t="shared" si="12"/>
        <v>34.272453333333338</v>
      </c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</row>
    <row r="119" spans="1:24" s="11" customFormat="1" x14ac:dyDescent="0.25">
      <c r="A119" s="35">
        <v>114</v>
      </c>
      <c r="B119" s="30" t="s">
        <v>204</v>
      </c>
      <c r="C119" s="31" t="s">
        <v>205</v>
      </c>
      <c r="D119" s="32" t="s">
        <v>206</v>
      </c>
      <c r="E119" s="34"/>
      <c r="F119" s="31">
        <v>500</v>
      </c>
      <c r="G119" s="38">
        <v>198</v>
      </c>
      <c r="H119" s="38">
        <v>198</v>
      </c>
      <c r="I119" s="38">
        <v>218</v>
      </c>
      <c r="J119" s="42">
        <f t="shared" si="13"/>
        <v>134.54786666666666</v>
      </c>
      <c r="K119" s="42">
        <f t="shared" si="12"/>
        <v>26.909573333333331</v>
      </c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</row>
    <row r="120" spans="1:24" s="11" customFormat="1" x14ac:dyDescent="0.25">
      <c r="A120" s="35">
        <v>115</v>
      </c>
      <c r="B120" s="30" t="s">
        <v>207</v>
      </c>
      <c r="C120" s="31">
        <v>400</v>
      </c>
      <c r="D120" s="32" t="s">
        <v>208</v>
      </c>
      <c r="E120" s="34"/>
      <c r="F120" s="31">
        <v>400</v>
      </c>
      <c r="G120" s="38">
        <v>282</v>
      </c>
      <c r="H120" s="38">
        <v>219</v>
      </c>
      <c r="I120" s="38">
        <v>247</v>
      </c>
      <c r="J120" s="42">
        <f t="shared" si="13"/>
        <v>163.91173333333333</v>
      </c>
      <c r="K120" s="42">
        <f t="shared" si="12"/>
        <v>40.977933333333333</v>
      </c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</row>
    <row r="121" spans="1:24" s="11" customFormat="1" x14ac:dyDescent="0.25">
      <c r="A121" s="35">
        <v>116</v>
      </c>
      <c r="B121" s="30" t="s">
        <v>209</v>
      </c>
      <c r="C121" s="31">
        <v>400</v>
      </c>
      <c r="D121" s="32" t="s">
        <v>212</v>
      </c>
      <c r="E121" s="34"/>
      <c r="F121" s="31">
        <v>400</v>
      </c>
      <c r="G121" s="38">
        <v>370</v>
      </c>
      <c r="H121" s="38">
        <v>347</v>
      </c>
      <c r="I121" s="38">
        <v>363</v>
      </c>
      <c r="J121" s="42">
        <f t="shared" si="13"/>
        <v>236.66400000000002</v>
      </c>
      <c r="K121" s="42">
        <f t="shared" si="12"/>
        <v>59.166000000000011</v>
      </c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</row>
    <row r="122" spans="1:24" s="11" customFormat="1" x14ac:dyDescent="0.25">
      <c r="A122" s="35">
        <v>117</v>
      </c>
      <c r="B122" s="30" t="s">
        <v>210</v>
      </c>
      <c r="C122" s="31">
        <v>400</v>
      </c>
      <c r="D122" s="32" t="s">
        <v>211</v>
      </c>
      <c r="E122" s="34"/>
      <c r="F122" s="31">
        <v>400</v>
      </c>
      <c r="G122" s="38">
        <v>104</v>
      </c>
      <c r="H122" s="38">
        <v>67</v>
      </c>
      <c r="I122" s="38">
        <v>46</v>
      </c>
      <c r="J122" s="42">
        <f t="shared" si="13"/>
        <v>47.551933333333331</v>
      </c>
      <c r="K122" s="42">
        <f t="shared" si="12"/>
        <v>11.887983333333333</v>
      </c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</row>
    <row r="123" spans="1:24" s="11" customFormat="1" x14ac:dyDescent="0.25">
      <c r="A123" s="35">
        <v>118</v>
      </c>
      <c r="B123" s="30" t="s">
        <v>213</v>
      </c>
      <c r="C123" s="31">
        <v>100</v>
      </c>
      <c r="D123" s="32" t="s">
        <v>214</v>
      </c>
      <c r="E123" s="34"/>
      <c r="F123" s="31">
        <v>100</v>
      </c>
      <c r="G123" s="38">
        <v>25</v>
      </c>
      <c r="H123" s="38">
        <v>33</v>
      </c>
      <c r="I123" s="38">
        <v>27</v>
      </c>
      <c r="J123" s="42">
        <f t="shared" si="13"/>
        <v>18.626333333333331</v>
      </c>
      <c r="K123" s="42">
        <f t="shared" si="12"/>
        <v>18.626333333333331</v>
      </c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</row>
    <row r="124" spans="1:24" s="11" customFormat="1" x14ac:dyDescent="0.25">
      <c r="A124" s="35">
        <v>119</v>
      </c>
      <c r="B124" s="30" t="s">
        <v>215</v>
      </c>
      <c r="C124" s="31">
        <v>160</v>
      </c>
      <c r="D124" s="32" t="s">
        <v>216</v>
      </c>
      <c r="E124" s="34"/>
      <c r="F124" s="31">
        <v>160</v>
      </c>
      <c r="G124" s="38">
        <v>20</v>
      </c>
      <c r="H124" s="38">
        <v>4</v>
      </c>
      <c r="I124" s="38">
        <v>1</v>
      </c>
      <c r="J124" s="42">
        <f t="shared" si="13"/>
        <v>5.4783333333333335</v>
      </c>
      <c r="K124" s="42">
        <f t="shared" si="12"/>
        <v>3.4239583333333337</v>
      </c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</row>
    <row r="125" spans="1:24" s="11" customFormat="1" x14ac:dyDescent="0.25">
      <c r="A125" s="35">
        <v>120</v>
      </c>
      <c r="B125" s="30" t="s">
        <v>217</v>
      </c>
      <c r="C125" s="31">
        <v>160</v>
      </c>
      <c r="D125" s="32" t="s">
        <v>218</v>
      </c>
      <c r="E125" s="34"/>
      <c r="F125" s="31">
        <v>160</v>
      </c>
      <c r="G125" s="38">
        <v>134</v>
      </c>
      <c r="H125" s="38">
        <v>120</v>
      </c>
      <c r="I125" s="38">
        <v>125</v>
      </c>
      <c r="J125" s="42">
        <f t="shared" si="13"/>
        <v>83.051533333333339</v>
      </c>
      <c r="K125" s="42">
        <f t="shared" si="12"/>
        <v>51.90720833333333</v>
      </c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</row>
    <row r="126" spans="1:24" s="11" customFormat="1" x14ac:dyDescent="0.25">
      <c r="A126" s="35">
        <v>121</v>
      </c>
      <c r="B126" s="30" t="s">
        <v>219</v>
      </c>
      <c r="C126" s="31" t="s">
        <v>111</v>
      </c>
      <c r="D126" s="32" t="s">
        <v>220</v>
      </c>
      <c r="E126" s="34"/>
      <c r="F126" s="31">
        <v>500</v>
      </c>
      <c r="G126" s="38">
        <v>274</v>
      </c>
      <c r="H126" s="38">
        <v>273</v>
      </c>
      <c r="I126" s="38">
        <v>275</v>
      </c>
      <c r="J126" s="42">
        <f t="shared" si="13"/>
        <v>180.1276</v>
      </c>
      <c r="K126" s="42">
        <f t="shared" si="12"/>
        <v>36.02552</v>
      </c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</row>
    <row r="127" spans="1:24" s="11" customFormat="1" x14ac:dyDescent="0.25">
      <c r="A127" s="35">
        <v>122</v>
      </c>
      <c r="B127" s="30" t="s">
        <v>222</v>
      </c>
      <c r="C127" s="31">
        <v>400</v>
      </c>
      <c r="D127" s="32" t="s">
        <v>221</v>
      </c>
      <c r="E127" s="34"/>
      <c r="F127" s="31">
        <v>400</v>
      </c>
      <c r="G127" s="38">
        <v>327</v>
      </c>
      <c r="H127" s="38">
        <v>228</v>
      </c>
      <c r="I127" s="38">
        <v>273</v>
      </c>
      <c r="J127" s="42">
        <f t="shared" si="13"/>
        <v>181.44239999999999</v>
      </c>
      <c r="K127" s="42">
        <f t="shared" si="12"/>
        <v>45.360599999999998</v>
      </c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</row>
    <row r="128" spans="1:24" s="11" customFormat="1" x14ac:dyDescent="0.25">
      <c r="A128" s="35">
        <v>123</v>
      </c>
      <c r="B128" s="30" t="s">
        <v>223</v>
      </c>
      <c r="C128" s="31">
        <v>400</v>
      </c>
      <c r="D128" s="32" t="s">
        <v>174</v>
      </c>
      <c r="E128" s="34"/>
      <c r="F128" s="31">
        <v>400</v>
      </c>
      <c r="G128" s="38">
        <v>145</v>
      </c>
      <c r="H128" s="38">
        <v>140</v>
      </c>
      <c r="I128" s="38">
        <v>121</v>
      </c>
      <c r="J128" s="42">
        <f t="shared" si="13"/>
        <v>88.968133333333341</v>
      </c>
      <c r="K128" s="42">
        <f t="shared" si="12"/>
        <v>22.242033333333335</v>
      </c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</row>
    <row r="129" spans="1:24" s="11" customFormat="1" x14ac:dyDescent="0.25">
      <c r="A129" s="35">
        <v>124</v>
      </c>
      <c r="B129" s="30" t="s">
        <v>224</v>
      </c>
      <c r="C129" s="31">
        <v>400</v>
      </c>
      <c r="D129" s="32" t="s">
        <v>225</v>
      </c>
      <c r="E129" s="34"/>
      <c r="F129" s="31">
        <v>400</v>
      </c>
      <c r="G129" s="38">
        <v>139</v>
      </c>
      <c r="H129" s="38">
        <v>174</v>
      </c>
      <c r="I129" s="38">
        <v>188</v>
      </c>
      <c r="J129" s="42">
        <f t="shared" si="13"/>
        <v>109.78579999999999</v>
      </c>
      <c r="K129" s="42">
        <f t="shared" si="12"/>
        <v>27.446449999999999</v>
      </c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</row>
    <row r="130" spans="1:24" s="11" customFormat="1" x14ac:dyDescent="0.25">
      <c r="A130" s="35">
        <v>125</v>
      </c>
      <c r="B130" s="30" t="s">
        <v>227</v>
      </c>
      <c r="C130" s="31">
        <v>160</v>
      </c>
      <c r="D130" s="32" t="s">
        <v>226</v>
      </c>
      <c r="E130" s="34"/>
      <c r="F130" s="31">
        <v>160</v>
      </c>
      <c r="G130" s="38">
        <v>19</v>
      </c>
      <c r="H130" s="38">
        <v>12</v>
      </c>
      <c r="I130" s="38">
        <v>20</v>
      </c>
      <c r="J130" s="42">
        <f t="shared" si="13"/>
        <v>11.175800000000001</v>
      </c>
      <c r="K130" s="42">
        <f t="shared" si="12"/>
        <v>6.9848749999999997</v>
      </c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</row>
    <row r="131" spans="1:24" s="11" customFormat="1" x14ac:dyDescent="0.25">
      <c r="A131" s="35">
        <v>126</v>
      </c>
      <c r="B131" s="30" t="s">
        <v>229</v>
      </c>
      <c r="C131" s="31">
        <v>160</v>
      </c>
      <c r="D131" s="32" t="s">
        <v>228</v>
      </c>
      <c r="E131" s="34"/>
      <c r="F131" s="31">
        <v>160</v>
      </c>
      <c r="G131" s="38">
        <v>54</v>
      </c>
      <c r="H131" s="38">
        <v>53</v>
      </c>
      <c r="I131" s="38">
        <v>35</v>
      </c>
      <c r="J131" s="42">
        <f t="shared" si="13"/>
        <v>31.116933333333336</v>
      </c>
      <c r="K131" s="42">
        <f t="shared" si="12"/>
        <v>19.448083333333336</v>
      </c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</row>
    <row r="132" spans="1:24" s="11" customFormat="1" x14ac:dyDescent="0.25">
      <c r="A132" s="35">
        <v>127</v>
      </c>
      <c r="B132" s="30" t="s">
        <v>230</v>
      </c>
      <c r="C132" s="31">
        <v>63</v>
      </c>
      <c r="D132" s="36" t="s">
        <v>132</v>
      </c>
      <c r="E132" s="34"/>
      <c r="F132" s="31">
        <v>63</v>
      </c>
      <c r="G132" s="38">
        <v>35</v>
      </c>
      <c r="H132" s="38">
        <v>20</v>
      </c>
      <c r="I132" s="38">
        <v>27</v>
      </c>
      <c r="J132" s="42">
        <f t="shared" si="13"/>
        <v>17.968933333333332</v>
      </c>
      <c r="K132" s="42">
        <f t="shared" si="12"/>
        <v>28.522116402116399</v>
      </c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</row>
    <row r="133" spans="1:24" s="11" customFormat="1" x14ac:dyDescent="0.25">
      <c r="A133" s="35">
        <v>128</v>
      </c>
      <c r="B133" s="30" t="s">
        <v>231</v>
      </c>
      <c r="C133" s="31">
        <v>160</v>
      </c>
      <c r="D133" s="36" t="s">
        <v>232</v>
      </c>
      <c r="E133" s="34"/>
      <c r="F133" s="31">
        <v>160</v>
      </c>
      <c r="G133" s="38">
        <v>9</v>
      </c>
      <c r="H133" s="38">
        <v>11</v>
      </c>
      <c r="I133" s="38">
        <v>10</v>
      </c>
      <c r="J133" s="42">
        <f t="shared" si="13"/>
        <v>6.5739999999999998</v>
      </c>
      <c r="K133" s="42">
        <f t="shared" si="12"/>
        <v>4.1087499999999997</v>
      </c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</row>
    <row r="134" spans="1:24" s="11" customFormat="1" x14ac:dyDescent="0.25">
      <c r="A134" s="35">
        <v>129</v>
      </c>
      <c r="B134" s="30" t="s">
        <v>233</v>
      </c>
      <c r="C134" s="31">
        <v>25</v>
      </c>
      <c r="D134" s="32" t="s">
        <v>234</v>
      </c>
      <c r="E134" s="34"/>
      <c r="F134" s="31">
        <v>25</v>
      </c>
      <c r="G134" s="38">
        <v>10</v>
      </c>
      <c r="H134" s="38">
        <v>2</v>
      </c>
      <c r="I134" s="38">
        <v>4</v>
      </c>
      <c r="J134" s="42">
        <f t="shared" si="13"/>
        <v>3.5061333333333327</v>
      </c>
      <c r="K134" s="42">
        <f t="shared" ref="K134:K145" si="16">(J134/F134)*100</f>
        <v>14.024533333333331</v>
      </c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</row>
    <row r="135" spans="1:24" s="11" customFormat="1" x14ac:dyDescent="0.25">
      <c r="A135" s="35">
        <v>130</v>
      </c>
      <c r="B135" s="30" t="s">
        <v>235</v>
      </c>
      <c r="C135" s="31">
        <v>160</v>
      </c>
      <c r="D135" s="32" t="s">
        <v>236</v>
      </c>
      <c r="E135" s="34"/>
      <c r="F135" s="31">
        <v>160</v>
      </c>
      <c r="G135" s="38">
        <v>0</v>
      </c>
      <c r="H135" s="38">
        <v>0</v>
      </c>
      <c r="I135" s="38">
        <v>0</v>
      </c>
      <c r="J135" s="42">
        <f t="shared" si="13"/>
        <v>0</v>
      </c>
      <c r="K135" s="42">
        <f t="shared" si="16"/>
        <v>0</v>
      </c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</row>
    <row r="136" spans="1:24" s="11" customFormat="1" x14ac:dyDescent="0.25">
      <c r="A136" s="35">
        <v>131</v>
      </c>
      <c r="B136" s="30" t="s">
        <v>237</v>
      </c>
      <c r="C136" s="31">
        <v>400</v>
      </c>
      <c r="D136" s="32" t="s">
        <v>238</v>
      </c>
      <c r="E136" s="34"/>
      <c r="F136" s="31">
        <v>630</v>
      </c>
      <c r="G136" s="38">
        <v>578</v>
      </c>
      <c r="H136" s="38">
        <v>580</v>
      </c>
      <c r="I136" s="38">
        <v>569</v>
      </c>
      <c r="J136" s="42">
        <f t="shared" si="13"/>
        <v>378.44326666666666</v>
      </c>
      <c r="K136" s="42">
        <f t="shared" si="16"/>
        <v>60.070359788359781</v>
      </c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</row>
    <row r="137" spans="1:24" s="11" customFormat="1" x14ac:dyDescent="0.25">
      <c r="A137" s="35">
        <v>132</v>
      </c>
      <c r="B137" s="30" t="s">
        <v>239</v>
      </c>
      <c r="C137" s="31">
        <v>250</v>
      </c>
      <c r="D137" s="32" t="s">
        <v>240</v>
      </c>
      <c r="E137" s="34"/>
      <c r="F137" s="31">
        <v>250</v>
      </c>
      <c r="G137" s="38">
        <v>17</v>
      </c>
      <c r="H137" s="38">
        <v>21</v>
      </c>
      <c r="I137" s="38">
        <v>10</v>
      </c>
      <c r="J137" s="42">
        <f t="shared" si="13"/>
        <v>10.5184</v>
      </c>
      <c r="K137" s="42">
        <f t="shared" si="16"/>
        <v>4.2073599999999995</v>
      </c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</row>
    <row r="138" spans="1:24" s="11" customFormat="1" x14ac:dyDescent="0.25">
      <c r="A138" s="35">
        <v>133</v>
      </c>
      <c r="B138" s="30" t="s">
        <v>241</v>
      </c>
      <c r="C138" s="31">
        <v>250</v>
      </c>
      <c r="D138" s="32" t="s">
        <v>242</v>
      </c>
      <c r="E138" s="34"/>
      <c r="F138" s="31">
        <v>250</v>
      </c>
      <c r="G138" s="38">
        <v>10</v>
      </c>
      <c r="H138" s="38">
        <v>8</v>
      </c>
      <c r="I138" s="38">
        <v>6</v>
      </c>
      <c r="J138" s="42">
        <f t="shared" si="13"/>
        <v>5.2591999999999999</v>
      </c>
      <c r="K138" s="42">
        <f t="shared" si="16"/>
        <v>2.1036799999999998</v>
      </c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</row>
    <row r="139" spans="1:24" s="11" customFormat="1" x14ac:dyDescent="0.25">
      <c r="A139" s="35">
        <v>134</v>
      </c>
      <c r="B139" s="30" t="s">
        <v>243</v>
      </c>
      <c r="C139" s="31">
        <v>250</v>
      </c>
      <c r="D139" s="32" t="s">
        <v>244</v>
      </c>
      <c r="E139" s="34"/>
      <c r="F139" s="31">
        <v>250</v>
      </c>
      <c r="G139" s="41">
        <v>49</v>
      </c>
      <c r="H139" s="41">
        <v>59</v>
      </c>
      <c r="I139" s="41">
        <v>43</v>
      </c>
      <c r="J139" s="42">
        <f t="shared" si="13"/>
        <v>33.089133333333336</v>
      </c>
      <c r="K139" s="42">
        <f t="shared" si="16"/>
        <v>13.235653333333335</v>
      </c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</row>
    <row r="140" spans="1:24" s="11" customFormat="1" x14ac:dyDescent="0.25">
      <c r="A140" s="35">
        <v>135</v>
      </c>
      <c r="B140" s="30" t="s">
        <v>245</v>
      </c>
      <c r="C140" s="31">
        <v>160</v>
      </c>
      <c r="D140" s="32" t="s">
        <v>246</v>
      </c>
      <c r="E140" s="34"/>
      <c r="F140" s="31">
        <v>160</v>
      </c>
      <c r="G140" s="38">
        <v>0</v>
      </c>
      <c r="H140" s="38">
        <v>0</v>
      </c>
      <c r="I140" s="38">
        <v>0</v>
      </c>
      <c r="J140" s="42">
        <f t="shared" si="13"/>
        <v>0</v>
      </c>
      <c r="K140" s="42">
        <f t="shared" si="16"/>
        <v>0</v>
      </c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</row>
    <row r="141" spans="1:24" s="11" customFormat="1" x14ac:dyDescent="0.25">
      <c r="A141" s="35">
        <v>136</v>
      </c>
      <c r="B141" s="30" t="s">
        <v>247</v>
      </c>
      <c r="C141" s="31">
        <v>250</v>
      </c>
      <c r="D141" s="32" t="s">
        <v>248</v>
      </c>
      <c r="E141" s="34"/>
      <c r="F141" s="31">
        <v>250</v>
      </c>
      <c r="G141" s="41">
        <v>100</v>
      </c>
      <c r="H141" s="41">
        <v>119</v>
      </c>
      <c r="I141" s="41">
        <v>133</v>
      </c>
      <c r="J141" s="42">
        <f t="shared" si="13"/>
        <v>77.134933333333336</v>
      </c>
      <c r="K141" s="42">
        <f t="shared" si="16"/>
        <v>30.853973333333336</v>
      </c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</row>
    <row r="142" spans="1:24" s="11" customFormat="1" x14ac:dyDescent="0.25">
      <c r="A142" s="37" t="s">
        <v>260</v>
      </c>
      <c r="B142" s="30" t="s">
        <v>250</v>
      </c>
      <c r="C142" s="31">
        <v>63</v>
      </c>
      <c r="D142" s="32" t="s">
        <v>249</v>
      </c>
      <c r="E142" s="34"/>
      <c r="F142" s="31">
        <v>63</v>
      </c>
      <c r="G142" s="41">
        <v>38</v>
      </c>
      <c r="H142" s="41">
        <v>33</v>
      </c>
      <c r="I142" s="41">
        <v>34</v>
      </c>
      <c r="J142" s="42">
        <f t="shared" si="13"/>
        <v>23.009</v>
      </c>
      <c r="K142" s="42">
        <f t="shared" si="16"/>
        <v>36.522222222222226</v>
      </c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</row>
    <row r="143" spans="1:24" s="11" customFormat="1" x14ac:dyDescent="0.25">
      <c r="A143" s="35">
        <v>138</v>
      </c>
      <c r="B143" s="30" t="s">
        <v>252</v>
      </c>
      <c r="C143" s="31">
        <v>160</v>
      </c>
      <c r="D143" s="32" t="s">
        <v>255</v>
      </c>
      <c r="E143" s="34"/>
      <c r="F143" s="31">
        <v>160</v>
      </c>
      <c r="G143" s="38">
        <v>79</v>
      </c>
      <c r="H143" s="38">
        <v>81</v>
      </c>
      <c r="I143" s="38">
        <v>93</v>
      </c>
      <c r="J143" s="42">
        <f t="shared" ref="J143" si="17">(G143+H143+I143)/3*0.38*1.73</f>
        <v>55.440733333333334</v>
      </c>
      <c r="K143" s="42">
        <f t="shared" ref="K143" si="18">(J143/F143)*100</f>
        <v>34.650458333333333</v>
      </c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</row>
    <row r="144" spans="1:24" s="11" customFormat="1" x14ac:dyDescent="0.25">
      <c r="A144" s="35">
        <v>139</v>
      </c>
      <c r="B144" s="30" t="s">
        <v>254</v>
      </c>
      <c r="C144" s="31">
        <v>250</v>
      </c>
      <c r="D144" s="32" t="s">
        <v>251</v>
      </c>
      <c r="E144" s="34"/>
      <c r="F144" s="31">
        <v>250</v>
      </c>
      <c r="G144" s="41">
        <v>47</v>
      </c>
      <c r="H144" s="41">
        <v>25</v>
      </c>
      <c r="I144" s="41">
        <v>37</v>
      </c>
      <c r="J144" s="42">
        <f t="shared" si="13"/>
        <v>23.885533333333335</v>
      </c>
      <c r="K144" s="42">
        <f t="shared" si="16"/>
        <v>9.5542133333333332</v>
      </c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</row>
    <row r="145" spans="1:24" s="11" customFormat="1" x14ac:dyDescent="0.25">
      <c r="A145" s="35">
        <v>140</v>
      </c>
      <c r="B145" s="30" t="s">
        <v>253</v>
      </c>
      <c r="C145" s="31">
        <v>250</v>
      </c>
      <c r="D145" s="32" t="s">
        <v>191</v>
      </c>
      <c r="E145" s="34"/>
      <c r="F145" s="31">
        <v>250</v>
      </c>
      <c r="G145" s="38">
        <v>61</v>
      </c>
      <c r="H145" s="38">
        <v>70</v>
      </c>
      <c r="I145" s="38">
        <v>60</v>
      </c>
      <c r="J145" s="42">
        <f t="shared" si="13"/>
        <v>41.85446666666666</v>
      </c>
      <c r="K145" s="42">
        <f t="shared" si="16"/>
        <v>16.741786666666663</v>
      </c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</row>
    <row r="146" spans="1:24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</row>
    <row r="147" spans="1:24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</row>
    <row r="148" spans="1:24" x14ac:dyDescent="0.25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</row>
    <row r="149" spans="1:24" x14ac:dyDescent="0.25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</row>
    <row r="150" spans="1:24" x14ac:dyDescent="0.25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</row>
    <row r="151" spans="1:24" x14ac:dyDescent="0.25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</row>
    <row r="152" spans="1:24" x14ac:dyDescent="0.25">
      <c r="A152"/>
      <c r="B152"/>
      <c r="C152"/>
      <c r="D152"/>
    </row>
    <row r="153" spans="1:24" x14ac:dyDescent="0.25">
      <c r="A153"/>
      <c r="B153"/>
      <c r="C153"/>
      <c r="D153"/>
    </row>
    <row r="154" spans="1:24" x14ac:dyDescent="0.25">
      <c r="A154"/>
      <c r="B154"/>
      <c r="C154"/>
      <c r="D154"/>
    </row>
    <row r="155" spans="1:24" x14ac:dyDescent="0.25">
      <c r="A155"/>
      <c r="B155"/>
      <c r="C155"/>
      <c r="D155"/>
    </row>
    <row r="156" spans="1:24" x14ac:dyDescent="0.25">
      <c r="A156"/>
      <c r="B156"/>
      <c r="C156"/>
      <c r="D156"/>
    </row>
    <row r="157" spans="1:24" x14ac:dyDescent="0.25">
      <c r="A157"/>
      <c r="B157"/>
      <c r="C157"/>
      <c r="D157"/>
    </row>
    <row r="158" spans="1:24" x14ac:dyDescent="0.25">
      <c r="A158"/>
      <c r="B158"/>
      <c r="C158"/>
      <c r="D158"/>
    </row>
    <row r="159" spans="1:24" x14ac:dyDescent="0.25">
      <c r="A159"/>
      <c r="B159"/>
      <c r="C159"/>
      <c r="D159"/>
    </row>
    <row r="160" spans="1:2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x14ac:dyDescent="0.25">
      <c r="A171"/>
      <c r="B171"/>
      <c r="C171"/>
      <c r="D171"/>
    </row>
    <row r="172" spans="1:4" x14ac:dyDescent="0.25">
      <c r="A172"/>
      <c r="B172"/>
      <c r="C172"/>
      <c r="D172"/>
    </row>
    <row r="173" spans="1:4" x14ac:dyDescent="0.25">
      <c r="A173"/>
      <c r="B173"/>
      <c r="C173"/>
      <c r="D173"/>
    </row>
    <row r="174" spans="1:4" x14ac:dyDescent="0.25">
      <c r="A174"/>
      <c r="B174"/>
      <c r="C174"/>
      <c r="D174"/>
    </row>
    <row r="175" spans="1:4" x14ac:dyDescent="0.25">
      <c r="A175"/>
      <c r="B175"/>
      <c r="C175"/>
      <c r="D175"/>
    </row>
    <row r="176" spans="1:4" x14ac:dyDescent="0.25">
      <c r="A176"/>
      <c r="B176"/>
      <c r="C176"/>
      <c r="D176"/>
    </row>
    <row r="177" spans="1:4" x14ac:dyDescent="0.25">
      <c r="A177"/>
      <c r="B177"/>
      <c r="C177"/>
      <c r="D177"/>
    </row>
    <row r="178" spans="1:4" x14ac:dyDescent="0.25">
      <c r="A178"/>
      <c r="B178"/>
      <c r="C178"/>
      <c r="D178"/>
    </row>
    <row r="179" spans="1:4" x14ac:dyDescent="0.25">
      <c r="A179"/>
      <c r="B179"/>
      <c r="C179"/>
      <c r="D179"/>
    </row>
    <row r="180" spans="1:4" x14ac:dyDescent="0.25">
      <c r="A180"/>
      <c r="B180"/>
      <c r="C180"/>
      <c r="D180"/>
    </row>
    <row r="181" spans="1:4" x14ac:dyDescent="0.25">
      <c r="A181"/>
      <c r="B181"/>
      <c r="C181"/>
      <c r="D181"/>
    </row>
    <row r="182" spans="1:4" x14ac:dyDescent="0.25">
      <c r="A182"/>
      <c r="B182"/>
      <c r="C182"/>
      <c r="D182"/>
    </row>
    <row r="183" spans="1:4" x14ac:dyDescent="0.25">
      <c r="A183"/>
      <c r="B183"/>
      <c r="C183"/>
      <c r="D183"/>
    </row>
    <row r="184" spans="1:4" x14ac:dyDescent="0.25">
      <c r="A184"/>
      <c r="B184"/>
      <c r="C184"/>
      <c r="D184"/>
    </row>
    <row r="185" spans="1:4" x14ac:dyDescent="0.25">
      <c r="A185"/>
      <c r="B185"/>
      <c r="C185"/>
      <c r="D185"/>
    </row>
    <row r="186" spans="1:4" x14ac:dyDescent="0.25">
      <c r="A186"/>
      <c r="B186"/>
      <c r="C186"/>
      <c r="D186"/>
    </row>
    <row r="187" spans="1:4" x14ac:dyDescent="0.25">
      <c r="A187"/>
      <c r="B187"/>
      <c r="C187"/>
      <c r="D187"/>
    </row>
    <row r="188" spans="1:4" x14ac:dyDescent="0.25">
      <c r="A188"/>
      <c r="B188"/>
      <c r="C188"/>
      <c r="D188"/>
    </row>
    <row r="189" spans="1:4" x14ac:dyDescent="0.25">
      <c r="A189"/>
      <c r="B189"/>
      <c r="C189"/>
      <c r="D189"/>
    </row>
    <row r="190" spans="1:4" x14ac:dyDescent="0.25">
      <c r="A190"/>
      <c r="B190"/>
      <c r="C190"/>
      <c r="D190"/>
    </row>
    <row r="191" spans="1:4" x14ac:dyDescent="0.25">
      <c r="A191"/>
      <c r="B191"/>
      <c r="C191"/>
      <c r="D191"/>
    </row>
    <row r="192" spans="1:4" x14ac:dyDescent="0.25">
      <c r="A192"/>
      <c r="B192"/>
      <c r="C192"/>
      <c r="D192"/>
    </row>
    <row r="193" spans="1:4" x14ac:dyDescent="0.25">
      <c r="A193"/>
      <c r="B193"/>
      <c r="C193"/>
      <c r="D193"/>
    </row>
    <row r="194" spans="1:4" x14ac:dyDescent="0.25">
      <c r="A194"/>
      <c r="B194"/>
      <c r="C194"/>
      <c r="D194"/>
    </row>
    <row r="195" spans="1:4" x14ac:dyDescent="0.25">
      <c r="A195"/>
      <c r="B195"/>
      <c r="C195"/>
      <c r="D195"/>
    </row>
    <row r="196" spans="1:4" x14ac:dyDescent="0.25">
      <c r="A196"/>
      <c r="B196"/>
      <c r="C196"/>
      <c r="D196"/>
    </row>
    <row r="197" spans="1:4" x14ac:dyDescent="0.25">
      <c r="A197"/>
      <c r="B197"/>
      <c r="C197"/>
      <c r="D197"/>
    </row>
    <row r="198" spans="1:4" x14ac:dyDescent="0.25">
      <c r="A198"/>
      <c r="B198"/>
      <c r="C198"/>
      <c r="D198"/>
    </row>
    <row r="199" spans="1:4" x14ac:dyDescent="0.25">
      <c r="A199"/>
      <c r="B199"/>
      <c r="C199"/>
      <c r="D199"/>
    </row>
    <row r="200" spans="1:4" x14ac:dyDescent="0.25">
      <c r="A200"/>
      <c r="B200"/>
      <c r="C200"/>
      <c r="D200"/>
    </row>
    <row r="201" spans="1:4" x14ac:dyDescent="0.25">
      <c r="A201"/>
      <c r="B201"/>
      <c r="C201"/>
      <c r="D201"/>
    </row>
    <row r="202" spans="1:4" x14ac:dyDescent="0.25">
      <c r="A202"/>
      <c r="B202"/>
      <c r="C202"/>
      <c r="D202"/>
    </row>
    <row r="203" spans="1:4" x14ac:dyDescent="0.25">
      <c r="A203"/>
      <c r="B203"/>
      <c r="C203"/>
      <c r="D203"/>
    </row>
    <row r="204" spans="1:4" x14ac:dyDescent="0.25">
      <c r="A204"/>
      <c r="B204"/>
      <c r="C204"/>
      <c r="D204"/>
    </row>
    <row r="205" spans="1:4" x14ac:dyDescent="0.25">
      <c r="A205"/>
      <c r="B205"/>
      <c r="C205"/>
      <c r="D205"/>
    </row>
    <row r="206" spans="1:4" x14ac:dyDescent="0.25">
      <c r="A206"/>
      <c r="B206"/>
      <c r="C206"/>
      <c r="D206"/>
    </row>
    <row r="207" spans="1:4" x14ac:dyDescent="0.25">
      <c r="A207"/>
      <c r="B207"/>
      <c r="C207"/>
      <c r="D207"/>
    </row>
    <row r="208" spans="1:4" x14ac:dyDescent="0.25">
      <c r="A208"/>
      <c r="B208"/>
      <c r="C208"/>
      <c r="D208"/>
    </row>
    <row r="209" spans="1:4" x14ac:dyDescent="0.25">
      <c r="A209"/>
      <c r="B209"/>
      <c r="C209"/>
      <c r="D209"/>
    </row>
    <row r="210" spans="1:4" x14ac:dyDescent="0.25">
      <c r="A210"/>
      <c r="B210"/>
      <c r="C210"/>
      <c r="D210"/>
    </row>
    <row r="211" spans="1:4" x14ac:dyDescent="0.25">
      <c r="A211"/>
      <c r="B211"/>
      <c r="C211"/>
      <c r="D211"/>
    </row>
    <row r="212" spans="1:4" x14ac:dyDescent="0.25">
      <c r="A212"/>
      <c r="B212"/>
      <c r="C212"/>
      <c r="D212"/>
    </row>
    <row r="213" spans="1:4" x14ac:dyDescent="0.25">
      <c r="A213"/>
      <c r="B213"/>
      <c r="C213"/>
      <c r="D213"/>
    </row>
    <row r="214" spans="1:4" x14ac:dyDescent="0.25">
      <c r="A214"/>
      <c r="B214"/>
      <c r="C214"/>
      <c r="D214"/>
    </row>
    <row r="215" spans="1:4" x14ac:dyDescent="0.25">
      <c r="A215"/>
      <c r="B215"/>
      <c r="C215"/>
      <c r="D215"/>
    </row>
    <row r="216" spans="1:4" x14ac:dyDescent="0.25">
      <c r="A216"/>
      <c r="B216"/>
      <c r="C216"/>
      <c r="D216"/>
    </row>
    <row r="217" spans="1:4" x14ac:dyDescent="0.25">
      <c r="A217"/>
      <c r="B217"/>
      <c r="C217"/>
      <c r="D217"/>
    </row>
    <row r="218" spans="1:4" x14ac:dyDescent="0.25">
      <c r="A218"/>
      <c r="B218"/>
      <c r="C218"/>
      <c r="D218"/>
    </row>
    <row r="219" spans="1:4" x14ac:dyDescent="0.25">
      <c r="A219"/>
      <c r="B219"/>
      <c r="C219"/>
      <c r="D219"/>
    </row>
    <row r="220" spans="1:4" x14ac:dyDescent="0.25">
      <c r="A220"/>
      <c r="B220"/>
      <c r="C220"/>
      <c r="D220"/>
    </row>
    <row r="221" spans="1:4" x14ac:dyDescent="0.25">
      <c r="A221"/>
      <c r="B221"/>
      <c r="C221"/>
      <c r="D221"/>
    </row>
    <row r="222" spans="1:4" x14ac:dyDescent="0.25">
      <c r="A222"/>
      <c r="B222"/>
      <c r="C222"/>
      <c r="D222"/>
    </row>
    <row r="223" spans="1:4" x14ac:dyDescent="0.25">
      <c r="A223"/>
      <c r="B223"/>
      <c r="C223"/>
      <c r="D223"/>
    </row>
    <row r="224" spans="1:4" x14ac:dyDescent="0.25">
      <c r="A224"/>
      <c r="B224"/>
      <c r="C224"/>
      <c r="D224"/>
    </row>
    <row r="225" spans="1:4" x14ac:dyDescent="0.25">
      <c r="A225"/>
      <c r="B225"/>
      <c r="C225"/>
      <c r="D225"/>
    </row>
    <row r="226" spans="1:4" x14ac:dyDescent="0.25">
      <c r="A226"/>
      <c r="B226"/>
      <c r="C226"/>
      <c r="D226"/>
    </row>
    <row r="227" spans="1:4" x14ac:dyDescent="0.25">
      <c r="A227"/>
      <c r="B227"/>
      <c r="C227"/>
      <c r="D227"/>
    </row>
    <row r="228" spans="1:4" x14ac:dyDescent="0.25">
      <c r="A228"/>
      <c r="B228"/>
      <c r="C228"/>
      <c r="D228"/>
    </row>
    <row r="229" spans="1:4" x14ac:dyDescent="0.25">
      <c r="A229"/>
      <c r="B229"/>
      <c r="C229"/>
      <c r="D229"/>
    </row>
    <row r="230" spans="1:4" x14ac:dyDescent="0.25">
      <c r="A230"/>
      <c r="B230"/>
      <c r="C230"/>
      <c r="D230"/>
    </row>
    <row r="231" spans="1:4" x14ac:dyDescent="0.25">
      <c r="A231"/>
      <c r="B231"/>
      <c r="C231"/>
      <c r="D231"/>
    </row>
    <row r="232" spans="1:4" x14ac:dyDescent="0.25">
      <c r="A232"/>
      <c r="B232"/>
      <c r="C232"/>
      <c r="D232"/>
    </row>
    <row r="233" spans="1:4" x14ac:dyDescent="0.25">
      <c r="A233"/>
      <c r="B233"/>
      <c r="C233"/>
      <c r="D233"/>
    </row>
    <row r="234" spans="1:4" x14ac:dyDescent="0.25">
      <c r="A234"/>
      <c r="B234"/>
      <c r="C234"/>
      <c r="D234"/>
    </row>
    <row r="235" spans="1:4" x14ac:dyDescent="0.25">
      <c r="A235"/>
      <c r="B235"/>
      <c r="C235"/>
      <c r="D235"/>
    </row>
    <row r="236" spans="1:4" x14ac:dyDescent="0.25">
      <c r="A236"/>
      <c r="B236"/>
      <c r="C236"/>
      <c r="D236"/>
    </row>
    <row r="237" spans="1:4" x14ac:dyDescent="0.25">
      <c r="A237"/>
      <c r="B237"/>
      <c r="C237"/>
      <c r="D237"/>
    </row>
    <row r="238" spans="1:4" x14ac:dyDescent="0.25">
      <c r="A238"/>
      <c r="B238"/>
      <c r="C238"/>
      <c r="D238"/>
    </row>
    <row r="239" spans="1:4" x14ac:dyDescent="0.25">
      <c r="A239"/>
      <c r="B239"/>
      <c r="C239"/>
      <c r="D239"/>
    </row>
    <row r="240" spans="1:4" x14ac:dyDescent="0.25">
      <c r="A240"/>
      <c r="B240"/>
      <c r="C240"/>
      <c r="D240"/>
    </row>
    <row r="241" spans="1:4" x14ac:dyDescent="0.25">
      <c r="A241"/>
      <c r="B241"/>
      <c r="C241"/>
      <c r="D241"/>
    </row>
    <row r="242" spans="1:4" x14ac:dyDescent="0.25">
      <c r="A242"/>
      <c r="B242"/>
      <c r="C242"/>
      <c r="D242"/>
    </row>
    <row r="243" spans="1:4" x14ac:dyDescent="0.25">
      <c r="A243"/>
      <c r="B243"/>
      <c r="C243"/>
      <c r="D243"/>
    </row>
    <row r="244" spans="1:4" x14ac:dyDescent="0.25">
      <c r="A244"/>
      <c r="B244"/>
      <c r="C244"/>
      <c r="D244"/>
    </row>
    <row r="245" spans="1:4" x14ac:dyDescent="0.25">
      <c r="A245"/>
      <c r="B245"/>
      <c r="C245"/>
      <c r="D245"/>
    </row>
    <row r="246" spans="1:4" x14ac:dyDescent="0.25">
      <c r="A246"/>
      <c r="B246"/>
      <c r="C246"/>
      <c r="D246"/>
    </row>
    <row r="247" spans="1:4" x14ac:dyDescent="0.25">
      <c r="A247"/>
      <c r="B247"/>
      <c r="C247"/>
      <c r="D247"/>
    </row>
    <row r="248" spans="1:4" x14ac:dyDescent="0.25">
      <c r="A248"/>
      <c r="B248"/>
      <c r="C248"/>
      <c r="D248"/>
    </row>
    <row r="249" spans="1:4" x14ac:dyDescent="0.25">
      <c r="A249"/>
      <c r="B249"/>
      <c r="C249"/>
      <c r="D249"/>
    </row>
    <row r="250" spans="1:4" x14ac:dyDescent="0.25">
      <c r="A250"/>
      <c r="B250"/>
      <c r="C250"/>
      <c r="D250"/>
    </row>
    <row r="251" spans="1:4" x14ac:dyDescent="0.25">
      <c r="A251"/>
      <c r="B251"/>
      <c r="C251"/>
      <c r="D251"/>
    </row>
    <row r="252" spans="1:4" x14ac:dyDescent="0.25">
      <c r="A252"/>
      <c r="B252"/>
      <c r="C252"/>
      <c r="D252"/>
    </row>
    <row r="253" spans="1:4" x14ac:dyDescent="0.25">
      <c r="A253"/>
      <c r="B253"/>
      <c r="C253"/>
      <c r="D253"/>
    </row>
    <row r="254" spans="1:4" x14ac:dyDescent="0.25">
      <c r="A254"/>
      <c r="B254"/>
      <c r="C254"/>
      <c r="D254"/>
    </row>
    <row r="255" spans="1:4" x14ac:dyDescent="0.25">
      <c r="A255"/>
      <c r="B255"/>
      <c r="C255"/>
      <c r="D255"/>
    </row>
    <row r="256" spans="1:4" x14ac:dyDescent="0.25">
      <c r="A256"/>
      <c r="B256"/>
      <c r="C256"/>
      <c r="D256"/>
    </row>
    <row r="257" spans="1:4" x14ac:dyDescent="0.25">
      <c r="A257"/>
      <c r="B257"/>
      <c r="C257"/>
      <c r="D257"/>
    </row>
    <row r="258" spans="1:4" x14ac:dyDescent="0.25">
      <c r="A258"/>
      <c r="B258"/>
      <c r="C258"/>
      <c r="D258"/>
    </row>
    <row r="259" spans="1:4" x14ac:dyDescent="0.25">
      <c r="A259"/>
      <c r="B259"/>
      <c r="C259"/>
      <c r="D259"/>
    </row>
    <row r="260" spans="1:4" x14ac:dyDescent="0.25">
      <c r="A260"/>
      <c r="B260"/>
      <c r="C260"/>
      <c r="D260"/>
    </row>
    <row r="261" spans="1:4" x14ac:dyDescent="0.25">
      <c r="A261"/>
      <c r="B261"/>
      <c r="C261"/>
      <c r="D261"/>
    </row>
    <row r="262" spans="1:4" x14ac:dyDescent="0.25">
      <c r="A262"/>
      <c r="B262"/>
      <c r="C262"/>
      <c r="D262"/>
    </row>
    <row r="263" spans="1:4" x14ac:dyDescent="0.25">
      <c r="A263"/>
      <c r="B263"/>
      <c r="C263"/>
      <c r="D263"/>
    </row>
    <row r="264" spans="1:4" x14ac:dyDescent="0.25">
      <c r="A264"/>
      <c r="B264"/>
      <c r="C264"/>
      <c r="D264"/>
    </row>
    <row r="265" spans="1:4" x14ac:dyDescent="0.25">
      <c r="A265"/>
      <c r="B265"/>
      <c r="C265"/>
      <c r="D265"/>
    </row>
    <row r="266" spans="1:4" x14ac:dyDescent="0.25">
      <c r="A266"/>
      <c r="B266"/>
      <c r="C266"/>
      <c r="D266"/>
    </row>
    <row r="267" spans="1:4" x14ac:dyDescent="0.25">
      <c r="A267"/>
      <c r="B267"/>
      <c r="C267"/>
      <c r="D267"/>
    </row>
    <row r="268" spans="1:4" x14ac:dyDescent="0.25">
      <c r="A268"/>
      <c r="B268"/>
      <c r="C268"/>
      <c r="D268"/>
    </row>
    <row r="269" spans="1:4" x14ac:dyDescent="0.25">
      <c r="A269"/>
      <c r="B269"/>
      <c r="C269"/>
      <c r="D269"/>
    </row>
    <row r="270" spans="1:4" x14ac:dyDescent="0.25">
      <c r="A270"/>
      <c r="B270"/>
      <c r="C270"/>
      <c r="D270"/>
    </row>
    <row r="271" spans="1:4" x14ac:dyDescent="0.25">
      <c r="A271"/>
      <c r="B271"/>
      <c r="C271"/>
      <c r="D271"/>
    </row>
    <row r="272" spans="1:4" x14ac:dyDescent="0.25">
      <c r="A272"/>
      <c r="B272"/>
      <c r="C272"/>
      <c r="D272"/>
    </row>
    <row r="273" spans="1:4" x14ac:dyDescent="0.25">
      <c r="A273"/>
      <c r="B273"/>
      <c r="C273"/>
      <c r="D273"/>
    </row>
    <row r="274" spans="1:4" x14ac:dyDescent="0.25">
      <c r="A274"/>
      <c r="B274"/>
      <c r="C274"/>
      <c r="D274"/>
    </row>
    <row r="275" spans="1:4" x14ac:dyDescent="0.25">
      <c r="A275"/>
      <c r="B275"/>
      <c r="C275"/>
      <c r="D275"/>
    </row>
    <row r="276" spans="1:4" x14ac:dyDescent="0.25">
      <c r="A276"/>
      <c r="B276"/>
      <c r="C276"/>
      <c r="D276"/>
    </row>
    <row r="277" spans="1:4" x14ac:dyDescent="0.25">
      <c r="A277"/>
      <c r="B277"/>
      <c r="C277"/>
      <c r="D277"/>
    </row>
    <row r="278" spans="1:4" x14ac:dyDescent="0.25">
      <c r="A278"/>
      <c r="B278"/>
      <c r="C278"/>
      <c r="D278"/>
    </row>
    <row r="279" spans="1:4" x14ac:dyDescent="0.25">
      <c r="A279"/>
      <c r="B279"/>
      <c r="C279"/>
      <c r="D279"/>
    </row>
    <row r="280" spans="1:4" x14ac:dyDescent="0.25">
      <c r="A280"/>
      <c r="B280"/>
      <c r="C280"/>
      <c r="D280"/>
    </row>
    <row r="281" spans="1:4" x14ac:dyDescent="0.25">
      <c r="A281"/>
      <c r="B281"/>
      <c r="C281"/>
      <c r="D281"/>
    </row>
    <row r="282" spans="1:4" x14ac:dyDescent="0.25">
      <c r="A282"/>
      <c r="B282"/>
      <c r="C282"/>
      <c r="D282"/>
    </row>
    <row r="283" spans="1:4" x14ac:dyDescent="0.25">
      <c r="A283"/>
      <c r="B283"/>
      <c r="C283"/>
      <c r="D283"/>
    </row>
    <row r="284" spans="1:4" x14ac:dyDescent="0.25">
      <c r="A284"/>
      <c r="B284"/>
      <c r="C284"/>
      <c r="D284"/>
    </row>
    <row r="285" spans="1:4" x14ac:dyDescent="0.25">
      <c r="A285"/>
      <c r="B285"/>
      <c r="C285"/>
      <c r="D285"/>
    </row>
    <row r="286" spans="1:4" x14ac:dyDescent="0.25">
      <c r="A286"/>
      <c r="B286"/>
      <c r="C286"/>
      <c r="D286"/>
    </row>
    <row r="287" spans="1:4" x14ac:dyDescent="0.25">
      <c r="A287"/>
      <c r="B287"/>
      <c r="C287"/>
      <c r="D287"/>
    </row>
    <row r="288" spans="1:4" x14ac:dyDescent="0.25">
      <c r="A288"/>
      <c r="B288"/>
      <c r="C288"/>
      <c r="D288"/>
    </row>
    <row r="289" spans="1:4" x14ac:dyDescent="0.25">
      <c r="A289"/>
      <c r="B289"/>
      <c r="C289"/>
      <c r="D289"/>
    </row>
    <row r="290" spans="1:4" x14ac:dyDescent="0.25">
      <c r="A290"/>
      <c r="B290"/>
      <c r="C290"/>
      <c r="D290"/>
    </row>
    <row r="291" spans="1:4" x14ac:dyDescent="0.25">
      <c r="A291"/>
      <c r="B291"/>
      <c r="C291"/>
      <c r="D291"/>
    </row>
    <row r="292" spans="1:4" x14ac:dyDescent="0.25">
      <c r="A292"/>
      <c r="B292"/>
      <c r="C292"/>
      <c r="D292"/>
    </row>
    <row r="293" spans="1:4" x14ac:dyDescent="0.25">
      <c r="A293"/>
      <c r="B293"/>
      <c r="C293"/>
      <c r="D293"/>
    </row>
    <row r="294" spans="1:4" x14ac:dyDescent="0.25">
      <c r="A294"/>
      <c r="B294"/>
      <c r="C294"/>
      <c r="D294"/>
    </row>
    <row r="295" spans="1:4" x14ac:dyDescent="0.25">
      <c r="A295"/>
      <c r="B295"/>
      <c r="C295"/>
      <c r="D295"/>
    </row>
    <row r="296" spans="1:4" x14ac:dyDescent="0.25">
      <c r="A296"/>
      <c r="B296"/>
      <c r="C296"/>
      <c r="D296"/>
    </row>
    <row r="297" spans="1:4" x14ac:dyDescent="0.25">
      <c r="A297"/>
      <c r="B297"/>
      <c r="C297"/>
      <c r="D297"/>
    </row>
    <row r="298" spans="1:4" x14ac:dyDescent="0.25">
      <c r="A298"/>
      <c r="B298"/>
      <c r="C298"/>
      <c r="D298"/>
    </row>
    <row r="299" spans="1:4" x14ac:dyDescent="0.25">
      <c r="A299"/>
      <c r="B299"/>
      <c r="C299"/>
      <c r="D299"/>
    </row>
    <row r="300" spans="1:4" x14ac:dyDescent="0.25">
      <c r="A300"/>
      <c r="B300"/>
      <c r="C300"/>
      <c r="D300"/>
    </row>
    <row r="301" spans="1:4" x14ac:dyDescent="0.25">
      <c r="A301"/>
      <c r="B301"/>
      <c r="C301"/>
      <c r="D301"/>
    </row>
    <row r="302" spans="1:4" x14ac:dyDescent="0.25">
      <c r="A302"/>
      <c r="B302"/>
      <c r="C302"/>
      <c r="D302"/>
    </row>
    <row r="303" spans="1:4" x14ac:dyDescent="0.25">
      <c r="A303"/>
      <c r="B303"/>
      <c r="C303"/>
      <c r="D303"/>
    </row>
    <row r="304" spans="1:4" x14ac:dyDescent="0.25">
      <c r="A304"/>
      <c r="B304"/>
      <c r="C304"/>
      <c r="D304"/>
    </row>
    <row r="305" spans="1:4" x14ac:dyDescent="0.25">
      <c r="A305"/>
      <c r="B305"/>
      <c r="C305"/>
      <c r="D305"/>
    </row>
    <row r="306" spans="1:4" x14ac:dyDescent="0.25">
      <c r="A306"/>
      <c r="B306"/>
      <c r="C306"/>
      <c r="D306"/>
    </row>
    <row r="307" spans="1:4" x14ac:dyDescent="0.25">
      <c r="A307"/>
      <c r="B307"/>
      <c r="C307"/>
      <c r="D307"/>
    </row>
    <row r="308" spans="1:4" x14ac:dyDescent="0.25">
      <c r="A308"/>
      <c r="B308"/>
      <c r="C308"/>
      <c r="D308"/>
    </row>
    <row r="309" spans="1:4" x14ac:dyDescent="0.25">
      <c r="A309"/>
      <c r="B309"/>
      <c r="C309"/>
      <c r="D309"/>
    </row>
    <row r="310" spans="1:4" x14ac:dyDescent="0.25">
      <c r="A310"/>
      <c r="B310"/>
      <c r="C310"/>
      <c r="D310"/>
    </row>
    <row r="311" spans="1:4" x14ac:dyDescent="0.25">
      <c r="A311"/>
      <c r="B311"/>
      <c r="C311"/>
      <c r="D311"/>
    </row>
    <row r="312" spans="1:4" x14ac:dyDescent="0.25">
      <c r="A312"/>
      <c r="B312"/>
      <c r="C312"/>
      <c r="D312"/>
    </row>
    <row r="313" spans="1:4" x14ac:dyDescent="0.25">
      <c r="A313"/>
      <c r="B313"/>
      <c r="C313"/>
      <c r="D313"/>
    </row>
    <row r="314" spans="1:4" x14ac:dyDescent="0.25">
      <c r="A314"/>
      <c r="B314"/>
      <c r="C314"/>
      <c r="D314"/>
    </row>
    <row r="315" spans="1:4" x14ac:dyDescent="0.25">
      <c r="A315"/>
      <c r="B315"/>
      <c r="C315"/>
      <c r="D315"/>
    </row>
    <row r="316" spans="1:4" x14ac:dyDescent="0.25">
      <c r="A316"/>
      <c r="B316"/>
      <c r="C316"/>
      <c r="D316"/>
    </row>
    <row r="317" spans="1:4" x14ac:dyDescent="0.25">
      <c r="A317"/>
      <c r="B317"/>
      <c r="C317"/>
      <c r="D317"/>
    </row>
  </sheetData>
  <mergeCells count="10">
    <mergeCell ref="F3:F5"/>
    <mergeCell ref="G3:K3"/>
    <mergeCell ref="G4:I4"/>
    <mergeCell ref="J4:J5"/>
    <mergeCell ref="K4:K5"/>
    <mergeCell ref="A3:A5"/>
    <mergeCell ref="A2:D2"/>
    <mergeCell ref="B3:B5"/>
    <mergeCell ref="C3:C5"/>
    <mergeCell ref="D3:D5"/>
  </mergeCells>
  <pageMargins left="0.70866141732283472" right="0.70866141732283472" top="0.19685039370078741" bottom="0.19685039370078741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2023-03-15T10:05:38Z</dcterms:modified>
</cp:coreProperties>
</file>